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autoCompressPictures="0" defaultThemeVersion="124226"/>
  <mc:AlternateContent xmlns:mc="http://schemas.openxmlformats.org/markup-compatibility/2006">
    <mc:Choice Requires="x15">
      <x15ac:absPath xmlns:x15ac="http://schemas.microsoft.com/office/spreadsheetml/2010/11/ac" url="C:\Users\Einar Tollaksvik\Documents\SAGA Subsea\2. Regnskap\"/>
    </mc:Choice>
  </mc:AlternateContent>
  <bookViews>
    <workbookView xWindow="0" yWindow="0" windowWidth="19008" windowHeight="9048" xr2:uid="{00000000-000D-0000-FFFF-FFFF00000000}"/>
  </bookViews>
  <sheets>
    <sheet name="Fra01januar2012" sheetId="7" r:id="rId1"/>
    <sheet name="Info" sheetId="4" r:id="rId2"/>
  </sheets>
  <definedNames>
    <definedName name="KundeNavn" localSheetId="0">Fra01januar2012!$C$2</definedName>
    <definedName name="KundeNavn">#REF!</definedName>
  </definedNames>
  <calcPr calcId="171027"/>
  <extLst>
    <ext xmlns:mx="http://schemas.microsoft.com/office/mac/excel/2008/main" uri="http://schemas.microsoft.com/office/mac/excel/2008/main">
      <mx:ArchID Flags="2"/>
    </ext>
  </extLst>
</workbook>
</file>

<file path=xl/calcChain.xml><?xml version="1.0" encoding="utf-8"?>
<calcChain xmlns="http://schemas.openxmlformats.org/spreadsheetml/2006/main">
  <c r="S52" i="7" l="1"/>
  <c r="S51" i="7"/>
  <c r="S50" i="7"/>
  <c r="S49" i="7"/>
  <c r="S35" i="7"/>
  <c r="S34" i="7"/>
  <c r="S33" i="7"/>
  <c r="S32" i="7"/>
  <c r="S28" i="7"/>
  <c r="S27" i="7"/>
  <c r="S26" i="7"/>
  <c r="S25" i="7"/>
  <c r="S21" i="7"/>
  <c r="O21" i="7"/>
  <c r="S64" i="7" l="1"/>
  <c r="S67" i="7"/>
</calcChain>
</file>

<file path=xl/sharedStrings.xml><?xml version="1.0" encoding="utf-8"?>
<sst xmlns="http://schemas.openxmlformats.org/spreadsheetml/2006/main" count="110" uniqueCount="81">
  <si>
    <t xml:space="preserve">Motel, barracks and apartment without cooking possibilitys is regarded as boarding house. Apartment or barracks with cooking possibilitys is regarded as private accomodation.                                         </t>
  </si>
  <si>
    <t xml:space="preserve"> - Covered by employer</t>
  </si>
  <si>
    <t xml:space="preserve"> - Travel allowance</t>
  </si>
  <si>
    <t>Difference:</t>
  </si>
  <si>
    <t>Date:</t>
  </si>
  <si>
    <t>Sign.:</t>
  </si>
  <si>
    <t>Authorisation:</t>
  </si>
  <si>
    <t>Domestic / abroad (state country)</t>
  </si>
  <si>
    <t>Accomodation information:</t>
  </si>
  <si>
    <t>-</t>
  </si>
  <si>
    <t>Kontonr./</t>
  </si>
  <si>
    <t>Ktonr./L.art</t>
  </si>
  <si>
    <t>(NOK)</t>
  </si>
  <si>
    <t>Lønnsart</t>
  </si>
  <si>
    <t xml:space="preserve">Kontonr./ </t>
  </si>
  <si>
    <t>NOK</t>
  </si>
  <si>
    <t>Noen tips til bruk av skjema i Sticos oppslag</t>
  </si>
  <si>
    <t>Departure date:</t>
  </si>
  <si>
    <t>Company</t>
  </si>
  <si>
    <t>Time:</t>
  </si>
  <si>
    <t>Return date:</t>
  </si>
  <si>
    <t>Name:</t>
  </si>
  <si>
    <t>Travel expence sheet</t>
  </si>
  <si>
    <t>Department:</t>
  </si>
  <si>
    <t>Address:</t>
  </si>
  <si>
    <t>Car allowance:</t>
  </si>
  <si>
    <t>Car allowance 0-10000 km</t>
  </si>
  <si>
    <t>Date</t>
  </si>
  <si>
    <t>From place:</t>
  </si>
  <si>
    <t xml:space="preserve">  Time of departure</t>
  </si>
  <si>
    <t xml:space="preserve"> Time of arrival:</t>
  </si>
  <si>
    <t>Means of transport</t>
  </si>
  <si>
    <t>Name of passenger (s):</t>
  </si>
  <si>
    <t>Passenger supplement:</t>
  </si>
  <si>
    <t>Other</t>
  </si>
  <si>
    <t>Attachment</t>
  </si>
  <si>
    <t>number</t>
  </si>
  <si>
    <t>Amount</t>
  </si>
  <si>
    <t>If use of car,</t>
  </si>
  <si>
    <t>number of km</t>
  </si>
  <si>
    <t>Total km</t>
  </si>
  <si>
    <t>Amount NOK</t>
  </si>
  <si>
    <t xml:space="preserve">   To place</t>
  </si>
  <si>
    <t xml:space="preserve"> Date</t>
  </si>
  <si>
    <t>Rate</t>
  </si>
  <si>
    <t>Breakfast</t>
  </si>
  <si>
    <t>Lunch</t>
  </si>
  <si>
    <t>Dinner</t>
  </si>
  <si>
    <t>Number</t>
  </si>
  <si>
    <t>Country</t>
  </si>
  <si>
    <t>Norway</t>
  </si>
  <si>
    <t>Subsistence allowance, no overnight stay</t>
  </si>
  <si>
    <t>Diet over 12 hours</t>
  </si>
  <si>
    <t>Diet abroad over 12 hours</t>
  </si>
  <si>
    <t>From</t>
  </si>
  <si>
    <t>To</t>
  </si>
  <si>
    <t>Type of expence:</t>
  </si>
  <si>
    <t>Other expences:</t>
  </si>
  <si>
    <t>Deductions</t>
  </si>
  <si>
    <t>Boarding house</t>
  </si>
  <si>
    <t>Hotel</t>
  </si>
  <si>
    <t>Private</t>
  </si>
  <si>
    <t>Name and address of hotel, boarding house etc.</t>
  </si>
  <si>
    <t>Amout</t>
  </si>
  <si>
    <t>Total this year:</t>
  </si>
  <si>
    <t>Total:</t>
  </si>
  <si>
    <t>Description of journey and transportation costs:</t>
  </si>
  <si>
    <t>Type of accomodation:</t>
  </si>
  <si>
    <t>Destination and purpose of journey:</t>
  </si>
  <si>
    <t>Subsistence allowance, overnight stay:</t>
  </si>
  <si>
    <t xml:space="preserve">Rate    </t>
  </si>
  <si>
    <t>Subsistence allowance, abroad: Breakfast 10 % of diet rate, lunch 40 % of diet rate, dinner: 50 % of diet rate.</t>
  </si>
  <si>
    <t>Diet abroad 6-12 hours is calculated to 2/3 of the diet rate for the particular country.</t>
  </si>
  <si>
    <t xml:space="preserve">Car allowance over 10000 km      </t>
  </si>
  <si>
    <t xml:space="preserve">Deduction for meals in NOK      </t>
  </si>
  <si>
    <t xml:space="preserve">Diet abroad 6-12 timer                          </t>
  </si>
  <si>
    <t>Saga Subsea AS</t>
  </si>
  <si>
    <t>Diet 6-12 hours</t>
  </si>
  <si>
    <t xml:space="preserve">Subsistence allowance domestic: Breakfast 20 % of diet rate, lunch 30 %, dinner 50 %.  </t>
  </si>
  <si>
    <t xml:space="preserve">Subsistence allowance abroad: Breakfast 10 % of diet rate, lunch 40 %, dinner 50 %. </t>
  </si>
  <si>
    <t>Bank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</si>
</sst>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hh:mm;@"/>
    <numFmt numFmtId="165" formatCode="dd/mm/yy;@"/>
    <numFmt numFmtId="166" formatCode="#,##0;\-#,##0;"/>
    <numFmt numFmtId="167" formatCode="#,##0.00;\-#,##0.00;"/>
    <numFmt numFmtId="168" formatCode="#,##0.00;#,##0.00;"/>
  </numFmts>
  <fonts count="11" x14ac:knownFonts="1">
    <font>
      <sz val="10"/>
      <color indexed="8"/>
      <name val="Arial"/>
      <family val="2"/>
    </font>
    <font>
      <sz val="10"/>
      <color indexed="8"/>
      <name val="Arial"/>
      <family val="2"/>
    </font>
    <font>
      <b/>
      <sz val="10"/>
      <color indexed="8"/>
      <name val="Arial"/>
      <family val="2"/>
      <charset val="1"/>
    </font>
    <font>
      <b/>
      <sz val="10"/>
      <color indexed="8"/>
      <name val="Arial"/>
      <family val="2"/>
      <charset val="1"/>
    </font>
    <font>
      <b/>
      <sz val="11"/>
      <color indexed="8"/>
      <name val="Arial"/>
      <family val="2"/>
    </font>
    <font>
      <sz val="11"/>
      <color indexed="8"/>
      <name val="Arial"/>
      <family val="2"/>
    </font>
    <font>
      <b/>
      <sz val="11"/>
      <color indexed="8"/>
      <name val="Arial"/>
      <family val="2"/>
    </font>
    <font>
      <sz val="11"/>
      <color indexed="8"/>
      <name val="Arial"/>
      <family val="2"/>
    </font>
    <font>
      <b/>
      <sz val="24"/>
      <color theme="3"/>
      <name val="Arial"/>
      <family val="2"/>
      <charset val="1"/>
    </font>
    <font>
      <sz val="24"/>
      <color theme="3"/>
      <name val="Arial"/>
      <family val="2"/>
      <charset val="1"/>
    </font>
    <font>
      <sz val="8"/>
      <name val="Verdana"/>
      <family val="2"/>
    </font>
  </fonts>
  <fills count="7">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9"/>
      </patternFill>
    </fill>
    <fill>
      <patternFill patternType="solid">
        <fgColor theme="0" tint="-0.34998626667073579"/>
        <bgColor indexed="9"/>
      </patternFill>
    </fill>
  </fills>
  <borders count="16">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top style="thin">
        <color indexed="8"/>
      </top>
      <bottom/>
      <diagonal/>
    </border>
  </borders>
  <cellStyleXfs count="1">
    <xf numFmtId="0" fontId="0" fillId="0" borderId="0"/>
  </cellStyleXfs>
  <cellXfs count="132">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164"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right" vertical="center" wrapText="1"/>
      <protection locked="0"/>
    </xf>
    <xf numFmtId="4" fontId="1" fillId="2" borderId="1" xfId="0" applyNumberFormat="1" applyFont="1" applyFill="1" applyBorder="1" applyAlignment="1" applyProtection="1">
      <alignment horizontal="right" vertical="center" wrapText="1"/>
    </xf>
    <xf numFmtId="0" fontId="1" fillId="0" borderId="0" xfId="0" applyFont="1" applyProtection="1"/>
    <xf numFmtId="0" fontId="1" fillId="2" borderId="2"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167" fontId="1" fillId="2" borderId="1" xfId="0" applyNumberFormat="1" applyFont="1" applyFill="1" applyBorder="1" applyAlignment="1" applyProtection="1">
      <alignment horizontal="right" vertical="center" wrapText="1"/>
    </xf>
    <xf numFmtId="167" fontId="2" fillId="2" borderId="1" xfId="0" applyNumberFormat="1" applyFont="1" applyFill="1" applyBorder="1" applyAlignment="1" applyProtection="1">
      <alignment horizontal="right" vertical="center" wrapText="1"/>
    </xf>
    <xf numFmtId="168" fontId="2" fillId="2" borderId="1" xfId="0" applyNumberFormat="1" applyFont="1" applyFill="1" applyBorder="1" applyAlignment="1" applyProtection="1">
      <alignment horizontal="right" vertical="center" wrapText="1"/>
    </xf>
    <xf numFmtId="0" fontId="2" fillId="3" borderId="5"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2" fillId="3" borderId="6"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4"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1" fillId="2" borderId="11" xfId="0" applyFont="1" applyFill="1" applyBorder="1" applyAlignment="1" applyProtection="1">
      <alignment vertical="center" wrapText="1"/>
      <protection locked="0"/>
    </xf>
    <xf numFmtId="0" fontId="1" fillId="2" borderId="2" xfId="0" applyFont="1" applyFill="1" applyBorder="1" applyAlignment="1" applyProtection="1">
      <alignment vertical="top"/>
      <protection locked="0"/>
    </xf>
    <xf numFmtId="0" fontId="1" fillId="2" borderId="10" xfId="0" applyFont="1" applyFill="1" applyBorder="1" applyAlignment="1" applyProtection="1">
      <alignment vertical="top"/>
      <protection locked="0"/>
    </xf>
    <xf numFmtId="0" fontId="2" fillId="6" borderId="5"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3" borderId="1" xfId="0" applyFont="1" applyFill="1" applyBorder="1" applyAlignment="1" applyProtection="1">
      <alignment horizontal="left" vertical="center" wrapText="1"/>
    </xf>
    <xf numFmtId="0" fontId="1" fillId="0" borderId="11" xfId="0" applyFont="1" applyFill="1" applyBorder="1" applyAlignment="1" applyProtection="1">
      <alignment horizontal="left" vertical="top"/>
    </xf>
    <xf numFmtId="0" fontId="0" fillId="0" borderId="2" xfId="0" applyFill="1" applyBorder="1" applyAlignment="1">
      <alignment horizontal="left"/>
    </xf>
    <xf numFmtId="0" fontId="0" fillId="0" borderId="10" xfId="0" applyFill="1" applyBorder="1" applyAlignment="1">
      <alignment horizontal="left"/>
    </xf>
    <xf numFmtId="0" fontId="2" fillId="3" borderId="11" xfId="0" applyFont="1" applyFill="1" applyBorder="1" applyAlignment="1" applyProtection="1">
      <alignment horizontal="left" vertical="center" wrapText="1"/>
    </xf>
    <xf numFmtId="0" fontId="0" fillId="0" borderId="10" xfId="0" applyBorder="1" applyAlignment="1">
      <alignment horizontal="left"/>
    </xf>
    <xf numFmtId="0" fontId="1" fillId="2" borderId="4" xfId="0" applyFont="1" applyFill="1" applyBorder="1" applyAlignment="1" applyProtection="1">
      <alignment horizontal="left" vertical="top"/>
      <protection locked="0"/>
    </xf>
    <xf numFmtId="0" fontId="1" fillId="2" borderId="7" xfId="0" applyFont="1" applyFill="1" applyBorder="1" applyAlignment="1" applyProtection="1">
      <alignment horizontal="right"/>
    </xf>
    <xf numFmtId="0" fontId="1" fillId="2" borderId="7" xfId="0" applyFont="1" applyFill="1" applyBorder="1" applyAlignment="1" applyProtection="1">
      <alignment horizontal="left" vertical="top"/>
    </xf>
    <xf numFmtId="0" fontId="1" fillId="2" borderId="2" xfId="0" applyFont="1" applyFill="1" applyBorder="1" applyAlignment="1" applyProtection="1">
      <alignment horizontal="left" vertical="center" wrapText="1"/>
    </xf>
    <xf numFmtId="0" fontId="1" fillId="3" borderId="2" xfId="0" applyFont="1" applyFill="1" applyBorder="1" applyAlignment="1" applyProtection="1">
      <alignment horizontal="left" vertical="top"/>
    </xf>
    <xf numFmtId="0" fontId="1" fillId="3" borderId="5" xfId="0" applyFont="1" applyFill="1" applyBorder="1" applyAlignment="1" applyProtection="1">
      <alignment horizontal="left" vertical="center" wrapText="1"/>
    </xf>
    <xf numFmtId="0" fontId="1" fillId="3" borderId="5" xfId="0" applyFont="1" applyFill="1" applyBorder="1" applyAlignment="1" applyProtection="1">
      <alignment horizontal="left" vertical="top"/>
    </xf>
    <xf numFmtId="0" fontId="1"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top"/>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protection locked="0"/>
    </xf>
    <xf numFmtId="0" fontId="2" fillId="3"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wrapText="1"/>
    </xf>
    <xf numFmtId="0" fontId="1" fillId="2" borderId="8" xfId="0" applyFont="1" applyFill="1" applyBorder="1" applyAlignment="1" applyProtection="1">
      <alignment horizontal="left" vertical="top"/>
    </xf>
    <xf numFmtId="0" fontId="0" fillId="2" borderId="4" xfId="0" applyFont="1" applyFill="1" applyBorder="1" applyAlignment="1" applyProtection="1">
      <alignment horizontal="left" vertical="center" wrapText="1"/>
    </xf>
    <xf numFmtId="0" fontId="1" fillId="3" borderId="4" xfId="0" applyFont="1" applyFill="1" applyBorder="1" applyAlignment="1" applyProtection="1">
      <alignment horizontal="left" vertical="top"/>
    </xf>
    <xf numFmtId="0" fontId="2" fillId="2" borderId="7"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1" fillId="3" borderId="9" xfId="0" applyFont="1" applyFill="1" applyBorder="1" applyAlignment="1" applyProtection="1">
      <alignment horizontal="left" vertical="top"/>
    </xf>
    <xf numFmtId="0" fontId="0" fillId="3" borderId="4" xfId="0" applyFont="1" applyFill="1" applyBorder="1" applyAlignment="1" applyProtection="1">
      <alignment horizontal="left" vertical="center"/>
    </xf>
    <xf numFmtId="0" fontId="0" fillId="3" borderId="4" xfId="0" applyFont="1" applyFill="1" applyBorder="1" applyAlignment="1" applyProtection="1">
      <alignment horizontal="left" vertical="top"/>
    </xf>
    <xf numFmtId="4" fontId="1" fillId="2" borderId="1" xfId="0" applyNumberFormat="1" applyFont="1" applyFill="1" applyBorder="1" applyAlignment="1" applyProtection="1">
      <alignment horizontal="right" vertical="center" wrapText="1"/>
      <protection locked="0"/>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horizontal="left" vertical="top"/>
    </xf>
    <xf numFmtId="0" fontId="2" fillId="3" borderId="4" xfId="0" applyFont="1" applyFill="1" applyBorder="1" applyAlignment="1" applyProtection="1">
      <alignment horizontal="center" vertical="center" wrapText="1"/>
    </xf>
    <xf numFmtId="0" fontId="2" fillId="3" borderId="4"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165" fontId="1" fillId="2" borderId="11" xfId="0" applyNumberFormat="1" applyFont="1" applyFill="1" applyBorder="1" applyAlignment="1" applyProtection="1">
      <alignment horizontal="center" vertical="center" wrapText="1"/>
      <protection locked="0"/>
    </xf>
    <xf numFmtId="165" fontId="1" fillId="2" borderId="11" xfId="0" applyNumberFormat="1" applyFont="1" applyFill="1" applyBorder="1" applyAlignment="1" applyProtection="1">
      <alignment horizontal="left" vertical="top"/>
      <protection locked="0"/>
    </xf>
    <xf numFmtId="165" fontId="1" fillId="2" borderId="2" xfId="0" applyNumberFormat="1" applyFont="1" applyFill="1" applyBorder="1" applyAlignment="1" applyProtection="1">
      <alignment horizontal="center" vertical="center" wrapText="1"/>
      <protection locked="0"/>
    </xf>
    <xf numFmtId="165" fontId="1" fillId="2" borderId="2" xfId="0" applyNumberFormat="1" applyFont="1" applyFill="1" applyBorder="1" applyAlignment="1" applyProtection="1">
      <alignment horizontal="left" vertical="top"/>
      <protection locked="0"/>
    </xf>
    <xf numFmtId="0" fontId="1" fillId="2" borderId="7" xfId="0" applyFont="1" applyFill="1" applyBorder="1" applyAlignment="1" applyProtection="1">
      <alignment horizontal="left" vertical="center" wrapText="1"/>
    </xf>
    <xf numFmtId="0" fontId="2" fillId="3" borderId="12" xfId="0" applyFont="1" applyFill="1" applyBorder="1" applyAlignment="1" applyProtection="1">
      <alignment horizontal="center" vertical="center" wrapText="1"/>
    </xf>
    <xf numFmtId="0" fontId="1" fillId="3" borderId="12" xfId="0" applyFont="1" applyFill="1" applyBorder="1" applyAlignment="1" applyProtection="1">
      <alignment horizontal="left" vertical="top"/>
    </xf>
    <xf numFmtId="0" fontId="2" fillId="3" borderId="6" xfId="0" applyFont="1" applyFill="1" applyBorder="1" applyAlignment="1" applyProtection="1">
      <alignment horizontal="center" vertical="center" wrapText="1"/>
    </xf>
    <xf numFmtId="0" fontId="1" fillId="3" borderId="6" xfId="0" applyFont="1" applyFill="1" applyBorder="1" applyAlignment="1" applyProtection="1">
      <alignment horizontal="left" vertical="top"/>
    </xf>
    <xf numFmtId="0" fontId="1" fillId="2" borderId="8"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0" fillId="2" borderId="6" xfId="0" applyFont="1" applyFill="1" applyBorder="1" applyAlignment="1" applyProtection="1">
      <alignment horizontal="left" vertical="top"/>
    </xf>
    <xf numFmtId="0" fontId="2" fillId="3" borderId="5" xfId="0" applyFont="1" applyFill="1" applyBorder="1" applyAlignment="1" applyProtection="1">
      <alignment horizontal="center" vertical="center" wrapText="1"/>
    </xf>
    <xf numFmtId="0" fontId="0" fillId="3" borderId="1" xfId="0" applyFont="1" applyFill="1" applyBorder="1" applyAlignment="1" applyProtection="1">
      <alignment horizontal="left" vertical="center" wrapText="1"/>
    </xf>
    <xf numFmtId="4" fontId="1" fillId="5"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left" vertical="top"/>
    </xf>
    <xf numFmtId="3" fontId="1" fillId="2" borderId="1" xfId="0" applyNumberFormat="1" applyFont="1" applyFill="1" applyBorder="1" applyAlignment="1" applyProtection="1">
      <alignment horizontal="right" vertical="center" wrapText="1"/>
      <protection locked="0"/>
    </xf>
    <xf numFmtId="0" fontId="2" fillId="2" borderId="13" xfId="0" applyFont="1" applyFill="1" applyBorder="1" applyAlignment="1" applyProtection="1">
      <alignment horizontal="left" vertical="center" wrapText="1"/>
    </xf>
    <xf numFmtId="0" fontId="1" fillId="2" borderId="13" xfId="0" applyFont="1" applyFill="1" applyBorder="1" applyAlignment="1" applyProtection="1">
      <alignment horizontal="left" vertical="top"/>
    </xf>
    <xf numFmtId="0" fontId="2"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left" vertical="top"/>
    </xf>
    <xf numFmtId="0" fontId="1" fillId="3" borderId="11" xfId="0" applyFont="1" applyFill="1" applyBorder="1" applyAlignment="1" applyProtection="1">
      <alignment horizontal="left" vertical="center" wrapText="1"/>
    </xf>
    <xf numFmtId="0" fontId="1" fillId="3" borderId="11" xfId="0" applyFont="1" applyFill="1" applyBorder="1" applyAlignment="1" applyProtection="1">
      <alignment horizontal="left" vertical="top"/>
    </xf>
    <xf numFmtId="0" fontId="1" fillId="3" borderId="2"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1" fillId="3" borderId="2" xfId="0" applyFont="1" applyFill="1" applyBorder="1" applyAlignment="1" applyProtection="1">
      <alignment horizontal="right" vertical="top"/>
    </xf>
    <xf numFmtId="166" fontId="2" fillId="2" borderId="1" xfId="0" applyNumberFormat="1" applyFont="1" applyFill="1" applyBorder="1" applyAlignment="1" applyProtection="1">
      <alignment horizontal="right" vertical="center" wrapText="1"/>
    </xf>
    <xf numFmtId="166" fontId="1" fillId="2" borderId="1" xfId="0" applyNumberFormat="1" applyFont="1" applyFill="1" applyBorder="1" applyAlignment="1" applyProtection="1">
      <alignment horizontal="left" vertical="top"/>
    </xf>
    <xf numFmtId="0" fontId="1" fillId="2" borderId="1" xfId="0" applyNumberFormat="1" applyFont="1" applyFill="1" applyBorder="1" applyAlignment="1" applyProtection="1">
      <alignment horizontal="right" vertical="center" wrapText="1"/>
      <protection locked="0"/>
    </xf>
    <xf numFmtId="0"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wrapText="1"/>
      <protection locked="0"/>
    </xf>
    <xf numFmtId="165" fontId="1" fillId="2" borderId="1" xfId="0" applyNumberFormat="1" applyFont="1" applyFill="1" applyBorder="1" applyAlignment="1" applyProtection="1">
      <alignment horizontal="left" vertical="top"/>
      <protection locked="0"/>
    </xf>
    <xf numFmtId="164" fontId="1"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left" vertical="top"/>
      <protection locked="0"/>
    </xf>
    <xf numFmtId="0" fontId="2" fillId="3" borderId="15"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2" borderId="6"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9" fillId="0" borderId="14" xfId="0" applyFont="1" applyFill="1" applyBorder="1" applyAlignment="1" applyProtection="1">
      <alignment horizontal="left" vertical="top"/>
    </xf>
    <xf numFmtId="0" fontId="2" fillId="2" borderId="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top"/>
      <protection locked="0"/>
    </xf>
    <xf numFmtId="165" fontId="1" fillId="2" borderId="4" xfId="0" applyNumberFormat="1" applyFont="1" applyFill="1" applyBorder="1" applyAlignment="1" applyProtection="1">
      <alignment horizontal="left" vertical="center" wrapText="1"/>
      <protection locked="0"/>
    </xf>
    <xf numFmtId="165" fontId="1" fillId="2" borderId="4" xfId="0" applyNumberFormat="1" applyFont="1" applyFill="1" applyBorder="1" applyAlignment="1" applyProtection="1">
      <alignment horizontal="left" vertical="top"/>
      <protection locked="0"/>
    </xf>
    <xf numFmtId="164" fontId="1" fillId="2" borderId="4" xfId="0" applyNumberFormat="1" applyFont="1" applyFill="1" applyBorder="1" applyAlignment="1" applyProtection="1">
      <alignment horizontal="left" vertical="center" wrapText="1"/>
      <protection locked="0"/>
    </xf>
    <xf numFmtId="164" fontId="1" fillId="2" borderId="4" xfId="0" applyNumberFormat="1" applyFont="1" applyFill="1" applyBorder="1" applyAlignment="1" applyProtection="1">
      <alignment horizontal="left" vertical="top"/>
      <protection locked="0"/>
    </xf>
    <xf numFmtId="0" fontId="0" fillId="2" borderId="1" xfId="0" applyFont="1" applyFill="1" applyBorder="1" applyAlignment="1" applyProtection="1">
      <alignment horizontal="left" vertical="center" wrapText="1"/>
      <protection locked="0"/>
    </xf>
    <xf numFmtId="0" fontId="1" fillId="4" borderId="2" xfId="0" applyFont="1" applyFill="1" applyBorder="1" applyAlignment="1" applyProtection="1"/>
    <xf numFmtId="0" fontId="1" fillId="4" borderId="10" xfId="0" applyFont="1" applyFill="1" applyBorder="1" applyAlignment="1" applyProtection="1"/>
    <xf numFmtId="0" fontId="0" fillId="0" borderId="11" xfId="0" applyFont="1" applyBorder="1" applyAlignment="1" applyProtection="1">
      <protection locked="0"/>
    </xf>
    <xf numFmtId="0" fontId="1" fillId="0" borderId="2" xfId="0" applyFont="1" applyBorder="1" applyAlignment="1" applyProtection="1">
      <protection locked="0"/>
    </xf>
    <xf numFmtId="0" fontId="1" fillId="0" borderId="10" xfId="0" applyFont="1" applyBorder="1" applyAlignment="1" applyProtection="1">
      <protection locked="0"/>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left" vertical="center" wrapText="1"/>
      <protection locked="0"/>
    </xf>
    <xf numFmtId="164" fontId="1" fillId="2" borderId="1"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xf>
    <xf numFmtId="0" fontId="1" fillId="3" borderId="13" xfId="0" applyFont="1" applyFill="1" applyBorder="1" applyAlignment="1" applyProtection="1">
      <alignment horizontal="left" vertical="top"/>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17</xdr:col>
      <xdr:colOff>415120</xdr:colOff>
      <xdr:row>0</xdr:row>
      <xdr:rowOff>38099</xdr:rowOff>
    </xdr:from>
    <xdr:to>
      <xdr:col>19</xdr:col>
      <xdr:colOff>726543</xdr:colOff>
      <xdr:row>0</xdr:row>
      <xdr:rowOff>333374</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9970" y="38099"/>
          <a:ext cx="1969334" cy="295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showGridLines="0" tabSelected="1" zoomScale="85" zoomScaleNormal="85" workbookViewId="0">
      <selection activeCell="H14" sqref="H14:J14"/>
    </sheetView>
  </sheetViews>
  <sheetFormatPr baseColWidth="10" defaultColWidth="9.109375" defaultRowHeight="13.2" x14ac:dyDescent="0.25"/>
  <cols>
    <col min="1" max="1" width="3.44140625" style="10" customWidth="1"/>
    <col min="2" max="2" width="12" style="10" customWidth="1"/>
    <col min="3" max="3" width="6.44140625" style="10" customWidth="1"/>
    <col min="4" max="4" width="4.44140625" style="10" customWidth="1"/>
    <col min="5" max="5" width="11" style="10" customWidth="1"/>
    <col min="6" max="6" width="4.6640625" style="10" customWidth="1"/>
    <col min="7" max="7" width="13.33203125" style="10" customWidth="1"/>
    <col min="8" max="8" width="13.44140625" style="10" customWidth="1"/>
    <col min="9" max="9" width="6.109375" style="10" customWidth="1"/>
    <col min="10" max="10" width="6.44140625" style="10" customWidth="1"/>
    <col min="11" max="11" width="9.88671875" style="10" customWidth="1"/>
    <col min="12" max="12" width="10.33203125" style="10" customWidth="1"/>
    <col min="13" max="14" width="5.33203125" style="10" customWidth="1"/>
    <col min="15" max="15" width="2.6640625" style="10" customWidth="1"/>
    <col min="16" max="16" width="4" style="10" customWidth="1"/>
    <col min="17" max="17" width="7.33203125" style="10" customWidth="1"/>
    <col min="18" max="18" width="11.88671875" style="10" customWidth="1"/>
    <col min="19" max="19" width="12.88671875" style="10" customWidth="1"/>
    <col min="20" max="20" width="12.6640625" style="10" customWidth="1"/>
    <col min="21" max="16384" width="9.109375" style="10"/>
  </cols>
  <sheetData>
    <row r="1" spans="1:20" ht="26.4" customHeight="1" x14ac:dyDescent="0.25">
      <c r="A1" s="112" t="s">
        <v>22</v>
      </c>
      <c r="B1" s="113"/>
      <c r="C1" s="113"/>
      <c r="D1" s="113"/>
      <c r="E1" s="113"/>
      <c r="F1" s="113"/>
      <c r="G1" s="113"/>
      <c r="H1" s="113"/>
      <c r="I1" s="113"/>
      <c r="J1" s="113"/>
      <c r="K1" s="113"/>
      <c r="L1" s="113"/>
      <c r="M1" s="113"/>
      <c r="N1" s="113"/>
      <c r="O1" s="113"/>
      <c r="P1" s="113"/>
      <c r="Q1" s="113"/>
      <c r="R1" s="113"/>
      <c r="S1" s="113"/>
      <c r="T1" s="113"/>
    </row>
    <row r="2" spans="1:20" ht="16.649999999999999" customHeight="1" x14ac:dyDescent="0.25">
      <c r="A2" s="70" t="s">
        <v>18</v>
      </c>
      <c r="B2" s="60"/>
      <c r="C2" s="114" t="s">
        <v>76</v>
      </c>
      <c r="D2" s="115"/>
      <c r="E2" s="115"/>
      <c r="F2" s="115"/>
      <c r="G2" s="115"/>
      <c r="H2" s="115"/>
      <c r="I2" s="115"/>
      <c r="J2" s="115"/>
      <c r="K2" s="70" t="s">
        <v>17</v>
      </c>
      <c r="L2" s="60"/>
      <c r="M2" s="116"/>
      <c r="N2" s="117"/>
      <c r="O2" s="117"/>
      <c r="P2" s="117"/>
      <c r="Q2" s="24" t="s">
        <v>19</v>
      </c>
      <c r="R2" s="118"/>
      <c r="S2" s="119"/>
      <c r="T2" s="119"/>
    </row>
    <row r="3" spans="1:20" ht="16.649999999999999" customHeight="1" x14ac:dyDescent="0.25">
      <c r="A3" s="42" t="s">
        <v>80</v>
      </c>
      <c r="B3" s="43"/>
      <c r="C3" s="39"/>
      <c r="D3" s="40"/>
      <c r="E3" s="40"/>
      <c r="F3" s="41"/>
      <c r="G3" s="21" t="s">
        <v>23</v>
      </c>
      <c r="H3" s="126"/>
      <c r="I3" s="127"/>
      <c r="J3" s="127"/>
      <c r="K3" s="56" t="s">
        <v>20</v>
      </c>
      <c r="L3" s="52"/>
      <c r="M3" s="128"/>
      <c r="N3" s="104"/>
      <c r="O3" s="104"/>
      <c r="P3" s="104"/>
      <c r="Q3" s="21" t="s">
        <v>19</v>
      </c>
      <c r="R3" s="129"/>
      <c r="S3" s="106"/>
      <c r="T3" s="106"/>
    </row>
    <row r="4" spans="1:20" ht="16.649999999999999" customHeight="1" x14ac:dyDescent="0.25">
      <c r="A4" s="56" t="s">
        <v>21</v>
      </c>
      <c r="B4" s="52"/>
      <c r="C4" s="120"/>
      <c r="D4" s="54"/>
      <c r="E4" s="54"/>
      <c r="F4" s="54"/>
      <c r="G4" s="54"/>
      <c r="H4" s="54"/>
      <c r="I4" s="54"/>
      <c r="J4" s="54"/>
      <c r="K4" s="56" t="s">
        <v>24</v>
      </c>
      <c r="L4" s="52"/>
      <c r="M4" s="53"/>
      <c r="N4" s="54"/>
      <c r="O4" s="54"/>
      <c r="P4" s="54"/>
      <c r="Q4" s="54"/>
      <c r="R4" s="54"/>
      <c r="S4" s="54"/>
      <c r="T4" s="54"/>
    </row>
    <row r="5" spans="1:20" ht="16.649999999999999" customHeight="1" x14ac:dyDescent="0.25">
      <c r="A5" s="42" t="s">
        <v>68</v>
      </c>
      <c r="B5" s="121"/>
      <c r="C5" s="121"/>
      <c r="D5" s="121"/>
      <c r="E5" s="122"/>
      <c r="F5" s="123"/>
      <c r="G5" s="124"/>
      <c r="H5" s="124"/>
      <c r="I5" s="124"/>
      <c r="J5" s="124"/>
      <c r="K5" s="124"/>
      <c r="L5" s="124"/>
      <c r="M5" s="124"/>
      <c r="N5" s="124"/>
      <c r="O5" s="124"/>
      <c r="P5" s="124"/>
      <c r="Q5" s="124"/>
      <c r="R5" s="124"/>
      <c r="S5" s="124"/>
      <c r="T5" s="125"/>
    </row>
    <row r="6" spans="1:20" ht="10.65" customHeight="1" x14ac:dyDescent="0.25">
      <c r="A6" s="76"/>
      <c r="B6" s="46"/>
      <c r="C6" s="46"/>
      <c r="D6" s="46"/>
      <c r="E6" s="46"/>
      <c r="F6" s="46"/>
      <c r="G6" s="46"/>
      <c r="H6" s="46"/>
      <c r="I6" s="46"/>
      <c r="J6" s="46"/>
      <c r="K6" s="46"/>
      <c r="L6" s="46"/>
      <c r="M6" s="46"/>
      <c r="N6" s="46"/>
      <c r="O6" s="46"/>
      <c r="P6" s="46"/>
      <c r="Q6" s="46"/>
      <c r="R6" s="46"/>
      <c r="S6" s="46"/>
      <c r="T6" s="46"/>
    </row>
    <row r="7" spans="1:20" ht="15.15" customHeight="1" x14ac:dyDescent="0.25">
      <c r="A7" s="111" t="s">
        <v>66</v>
      </c>
      <c r="B7" s="80"/>
      <c r="C7" s="80"/>
      <c r="D7" s="80"/>
      <c r="E7" s="80"/>
      <c r="F7" s="80"/>
      <c r="G7" s="80"/>
      <c r="H7" s="80"/>
      <c r="I7" s="80"/>
      <c r="J7" s="80"/>
      <c r="K7" s="80"/>
      <c r="L7" s="80"/>
      <c r="M7" s="80"/>
      <c r="N7" s="80"/>
      <c r="O7" s="80"/>
      <c r="P7" s="80"/>
      <c r="Q7" s="80"/>
      <c r="R7" s="80"/>
      <c r="S7" s="80"/>
      <c r="T7" s="80"/>
    </row>
    <row r="8" spans="1:20" ht="20.25" customHeight="1" x14ac:dyDescent="0.25">
      <c r="A8" s="107" t="s">
        <v>43</v>
      </c>
      <c r="B8" s="109"/>
      <c r="C8" s="107" t="s">
        <v>29</v>
      </c>
      <c r="D8" s="109"/>
      <c r="E8" s="107" t="s">
        <v>28</v>
      </c>
      <c r="F8" s="108"/>
      <c r="G8" s="109"/>
      <c r="H8" s="107" t="s">
        <v>42</v>
      </c>
      <c r="I8" s="108"/>
      <c r="J8" s="109"/>
      <c r="K8" s="85" t="s">
        <v>30</v>
      </c>
      <c r="L8" s="107" t="s">
        <v>31</v>
      </c>
      <c r="M8" s="108"/>
      <c r="N8" s="109"/>
      <c r="O8" s="85" t="s">
        <v>38</v>
      </c>
      <c r="P8" s="50"/>
      <c r="Q8" s="50"/>
      <c r="R8" s="25" t="s">
        <v>35</v>
      </c>
      <c r="S8" s="25" t="s">
        <v>37</v>
      </c>
      <c r="T8" s="33" t="s">
        <v>14</v>
      </c>
    </row>
    <row r="9" spans="1:20" ht="27.75" customHeight="1" x14ac:dyDescent="0.25">
      <c r="A9" s="77"/>
      <c r="B9" s="110"/>
      <c r="C9" s="77"/>
      <c r="D9" s="110"/>
      <c r="E9" s="77"/>
      <c r="F9" s="79"/>
      <c r="G9" s="110"/>
      <c r="H9" s="77"/>
      <c r="I9" s="79"/>
      <c r="J9" s="110"/>
      <c r="K9" s="69"/>
      <c r="L9" s="77"/>
      <c r="M9" s="79"/>
      <c r="N9" s="110"/>
      <c r="O9" s="130" t="s">
        <v>39</v>
      </c>
      <c r="P9" s="80"/>
      <c r="Q9" s="131"/>
      <c r="R9" s="23" t="s">
        <v>36</v>
      </c>
      <c r="S9" s="17" t="s">
        <v>15</v>
      </c>
      <c r="T9" s="34" t="s">
        <v>13</v>
      </c>
    </row>
    <row r="10" spans="1:20" ht="16.649999999999999" customHeight="1" x14ac:dyDescent="0.25">
      <c r="A10" s="103"/>
      <c r="B10" s="104"/>
      <c r="C10" s="105"/>
      <c r="D10" s="106"/>
      <c r="E10" s="53"/>
      <c r="F10" s="54"/>
      <c r="G10" s="54"/>
      <c r="H10" s="30"/>
      <c r="I10" s="31"/>
      <c r="J10" s="32"/>
      <c r="K10" s="5"/>
      <c r="L10" s="53"/>
      <c r="M10" s="54"/>
      <c r="N10" s="54"/>
      <c r="O10" s="89"/>
      <c r="P10" s="54"/>
      <c r="Q10" s="54"/>
      <c r="R10" s="7"/>
      <c r="S10" s="8"/>
      <c r="T10" s="35"/>
    </row>
    <row r="11" spans="1:20" ht="16.649999999999999" customHeight="1" x14ac:dyDescent="0.25">
      <c r="A11" s="103"/>
      <c r="B11" s="104"/>
      <c r="C11" s="105"/>
      <c r="D11" s="106"/>
      <c r="E11" s="53"/>
      <c r="F11" s="54"/>
      <c r="G11" s="54"/>
      <c r="H11" s="53"/>
      <c r="I11" s="54"/>
      <c r="J11" s="54"/>
      <c r="K11" s="5"/>
      <c r="L11" s="53"/>
      <c r="M11" s="54"/>
      <c r="N11" s="54"/>
      <c r="O11" s="89"/>
      <c r="P11" s="54"/>
      <c r="Q11" s="54"/>
      <c r="R11" s="7"/>
      <c r="S11" s="8"/>
      <c r="T11" s="35"/>
    </row>
    <row r="12" spans="1:20" ht="16.649999999999999" customHeight="1" x14ac:dyDescent="0.25">
      <c r="A12" s="103"/>
      <c r="B12" s="104"/>
      <c r="C12" s="105"/>
      <c r="D12" s="106"/>
      <c r="E12" s="53"/>
      <c r="F12" s="54"/>
      <c r="G12" s="54"/>
      <c r="H12" s="53"/>
      <c r="I12" s="54"/>
      <c r="J12" s="54"/>
      <c r="K12" s="5"/>
      <c r="L12" s="53"/>
      <c r="M12" s="54"/>
      <c r="N12" s="54"/>
      <c r="O12" s="89"/>
      <c r="P12" s="54"/>
      <c r="Q12" s="54"/>
      <c r="R12" s="7"/>
      <c r="S12" s="8"/>
      <c r="T12" s="35"/>
    </row>
    <row r="13" spans="1:20" ht="16.649999999999999" customHeight="1" x14ac:dyDescent="0.25">
      <c r="A13" s="103"/>
      <c r="B13" s="104"/>
      <c r="C13" s="105"/>
      <c r="D13" s="106"/>
      <c r="E13" s="53"/>
      <c r="F13" s="54"/>
      <c r="G13" s="54"/>
      <c r="H13" s="53"/>
      <c r="I13" s="54"/>
      <c r="J13" s="54"/>
      <c r="K13" s="5"/>
      <c r="L13" s="53"/>
      <c r="M13" s="54"/>
      <c r="N13" s="54"/>
      <c r="O13" s="89"/>
      <c r="P13" s="54"/>
      <c r="Q13" s="54"/>
      <c r="R13" s="7"/>
      <c r="S13" s="8"/>
      <c r="T13" s="35"/>
    </row>
    <row r="14" spans="1:20" ht="16.649999999999999" customHeight="1" x14ac:dyDescent="0.25">
      <c r="A14" s="103"/>
      <c r="B14" s="104"/>
      <c r="C14" s="105"/>
      <c r="D14" s="106"/>
      <c r="E14" s="53"/>
      <c r="F14" s="54"/>
      <c r="G14" s="54"/>
      <c r="H14" s="53"/>
      <c r="I14" s="54"/>
      <c r="J14" s="54"/>
      <c r="K14" s="5"/>
      <c r="L14" s="53"/>
      <c r="M14" s="54"/>
      <c r="N14" s="54"/>
      <c r="O14" s="89"/>
      <c r="P14" s="54"/>
      <c r="Q14" s="54"/>
      <c r="R14" s="7"/>
      <c r="S14" s="8"/>
      <c r="T14" s="35"/>
    </row>
    <row r="15" spans="1:20" ht="16.649999999999999" customHeight="1" x14ac:dyDescent="0.25">
      <c r="A15" s="103"/>
      <c r="B15" s="104"/>
      <c r="C15" s="105"/>
      <c r="D15" s="106"/>
      <c r="E15" s="53"/>
      <c r="F15" s="54"/>
      <c r="G15" s="54"/>
      <c r="H15" s="53"/>
      <c r="I15" s="54"/>
      <c r="J15" s="54"/>
      <c r="K15" s="5"/>
      <c r="L15" s="53"/>
      <c r="M15" s="54"/>
      <c r="N15" s="54"/>
      <c r="O15" s="89"/>
      <c r="P15" s="54"/>
      <c r="Q15" s="54"/>
      <c r="R15" s="7"/>
      <c r="S15" s="8"/>
      <c r="T15" s="35"/>
    </row>
    <row r="16" spans="1:20" ht="16.649999999999999" customHeight="1" x14ac:dyDescent="0.25">
      <c r="A16" s="103"/>
      <c r="B16" s="104"/>
      <c r="C16" s="105"/>
      <c r="D16" s="106"/>
      <c r="E16" s="53"/>
      <c r="F16" s="54"/>
      <c r="G16" s="54"/>
      <c r="H16" s="53"/>
      <c r="I16" s="54"/>
      <c r="J16" s="54"/>
      <c r="K16" s="5"/>
      <c r="L16" s="53"/>
      <c r="M16" s="54"/>
      <c r="N16" s="54"/>
      <c r="O16" s="89"/>
      <c r="P16" s="54"/>
      <c r="Q16" s="54"/>
      <c r="R16" s="7"/>
      <c r="S16" s="8"/>
      <c r="T16" s="35"/>
    </row>
    <row r="17" spans="1:20" ht="16.649999999999999" customHeight="1" x14ac:dyDescent="0.25">
      <c r="A17" s="103"/>
      <c r="B17" s="104"/>
      <c r="C17" s="105"/>
      <c r="D17" s="106"/>
      <c r="E17" s="53"/>
      <c r="F17" s="54"/>
      <c r="G17" s="54"/>
      <c r="H17" s="53"/>
      <c r="I17" s="54"/>
      <c r="J17" s="54"/>
      <c r="K17" s="5"/>
      <c r="L17" s="53"/>
      <c r="M17" s="54"/>
      <c r="N17" s="54"/>
      <c r="O17" s="89"/>
      <c r="P17" s="54"/>
      <c r="Q17" s="54"/>
      <c r="R17" s="7"/>
      <c r="S17" s="8"/>
      <c r="T17" s="35"/>
    </row>
    <row r="18" spans="1:20" ht="16.649999999999999" customHeight="1" x14ac:dyDescent="0.25">
      <c r="A18" s="103"/>
      <c r="B18" s="104"/>
      <c r="C18" s="105"/>
      <c r="D18" s="106"/>
      <c r="E18" s="53"/>
      <c r="F18" s="54"/>
      <c r="G18" s="54"/>
      <c r="H18" s="53"/>
      <c r="I18" s="54"/>
      <c r="J18" s="54"/>
      <c r="K18" s="5"/>
      <c r="L18" s="53"/>
      <c r="M18" s="54"/>
      <c r="N18" s="54"/>
      <c r="O18" s="89"/>
      <c r="P18" s="54"/>
      <c r="Q18" s="54"/>
      <c r="R18" s="7"/>
      <c r="S18" s="8"/>
      <c r="T18" s="35"/>
    </row>
    <row r="19" spans="1:20" ht="16.649999999999999" customHeight="1" x14ac:dyDescent="0.25">
      <c r="A19" s="103"/>
      <c r="B19" s="104"/>
      <c r="C19" s="105"/>
      <c r="D19" s="106"/>
      <c r="E19" s="53"/>
      <c r="F19" s="54"/>
      <c r="G19" s="54"/>
      <c r="H19" s="53"/>
      <c r="I19" s="54"/>
      <c r="J19" s="54"/>
      <c r="K19" s="5"/>
      <c r="L19" s="53"/>
      <c r="M19" s="54"/>
      <c r="N19" s="54"/>
      <c r="O19" s="89"/>
      <c r="P19" s="54"/>
      <c r="Q19" s="54"/>
      <c r="R19" s="7"/>
      <c r="S19" s="8"/>
      <c r="T19" s="35"/>
    </row>
    <row r="20" spans="1:20" ht="16.649999999999999" customHeight="1" x14ac:dyDescent="0.25">
      <c r="A20" s="103"/>
      <c r="B20" s="104"/>
      <c r="C20" s="105"/>
      <c r="D20" s="106"/>
      <c r="E20" s="53"/>
      <c r="F20" s="54"/>
      <c r="G20" s="54"/>
      <c r="H20" s="53"/>
      <c r="I20" s="54"/>
      <c r="J20" s="54"/>
      <c r="K20" s="5"/>
      <c r="L20" s="53"/>
      <c r="M20" s="54"/>
      <c r="N20" s="54"/>
      <c r="O20" s="89"/>
      <c r="P20" s="54"/>
      <c r="Q20" s="54"/>
      <c r="R20" s="7"/>
      <c r="S20" s="8"/>
      <c r="T20" s="35"/>
    </row>
    <row r="21" spans="1:20" ht="15.9" customHeight="1" x14ac:dyDescent="0.25">
      <c r="A21" s="51"/>
      <c r="B21" s="52"/>
      <c r="C21" s="52"/>
      <c r="D21" s="52"/>
      <c r="E21" s="52"/>
      <c r="F21" s="52"/>
      <c r="G21" s="52"/>
      <c r="H21" s="52"/>
      <c r="I21" s="52"/>
      <c r="J21" s="52"/>
      <c r="K21" s="52"/>
      <c r="L21" s="97" t="s">
        <v>65</v>
      </c>
      <c r="M21" s="98"/>
      <c r="N21" s="98"/>
      <c r="O21" s="99">
        <f>SUM(O9:Q20)</f>
        <v>0</v>
      </c>
      <c r="P21" s="100"/>
      <c r="Q21" s="100"/>
      <c r="R21" s="26" t="s">
        <v>65</v>
      </c>
      <c r="S21" s="14">
        <f>SUM(S9:S20)</f>
        <v>0</v>
      </c>
      <c r="T21" s="36"/>
    </row>
    <row r="22" spans="1:20" ht="15.9" customHeight="1" x14ac:dyDescent="0.25">
      <c r="A22" s="51"/>
      <c r="B22" s="52"/>
      <c r="C22" s="52"/>
      <c r="D22" s="52"/>
      <c r="E22" s="52"/>
      <c r="F22" s="52"/>
      <c r="G22" s="52"/>
      <c r="H22" s="52"/>
      <c r="I22" s="52"/>
      <c r="J22" s="52"/>
      <c r="K22" s="52"/>
      <c r="L22" s="97" t="s">
        <v>64</v>
      </c>
      <c r="M22" s="98"/>
      <c r="N22" s="98"/>
      <c r="O22" s="101"/>
      <c r="P22" s="102"/>
      <c r="Q22" s="102"/>
      <c r="R22" s="51"/>
      <c r="S22" s="52"/>
      <c r="T22" s="52"/>
    </row>
    <row r="23" spans="1:20" ht="9.9" customHeight="1" x14ac:dyDescent="0.25">
      <c r="A23" s="76"/>
      <c r="B23" s="46"/>
      <c r="C23" s="46"/>
      <c r="D23" s="46"/>
      <c r="E23" s="46"/>
      <c r="F23" s="46"/>
      <c r="G23" s="46"/>
      <c r="H23" s="46"/>
      <c r="I23" s="46"/>
      <c r="J23" s="46"/>
      <c r="K23" s="46"/>
      <c r="L23" s="46"/>
      <c r="M23" s="46"/>
      <c r="N23" s="46"/>
      <c r="O23" s="46"/>
      <c r="P23" s="46"/>
      <c r="Q23" s="46"/>
      <c r="R23" s="46"/>
      <c r="S23" s="46"/>
      <c r="T23" s="46"/>
    </row>
    <row r="24" spans="1:20" ht="16.649999999999999" customHeight="1" x14ac:dyDescent="0.25">
      <c r="A24" s="90" t="s">
        <v>25</v>
      </c>
      <c r="B24" s="91"/>
      <c r="C24" s="91"/>
      <c r="D24" s="91"/>
      <c r="E24" s="91"/>
      <c r="F24" s="91"/>
      <c r="G24" s="91"/>
      <c r="H24" s="91"/>
      <c r="I24" s="91"/>
      <c r="J24" s="91"/>
      <c r="K24" s="91"/>
      <c r="L24" s="91"/>
      <c r="M24" s="91"/>
      <c r="N24" s="91"/>
      <c r="O24" s="71" t="s">
        <v>40</v>
      </c>
      <c r="P24" s="52"/>
      <c r="Q24" s="52"/>
      <c r="R24" s="22" t="s">
        <v>44</v>
      </c>
      <c r="S24" s="22" t="s">
        <v>41</v>
      </c>
      <c r="T24" s="37" t="s">
        <v>11</v>
      </c>
    </row>
    <row r="25" spans="1:20" ht="15.9" customHeight="1" x14ac:dyDescent="0.25">
      <c r="A25" s="51" t="s">
        <v>26</v>
      </c>
      <c r="B25" s="52"/>
      <c r="C25" s="52"/>
      <c r="D25" s="52"/>
      <c r="E25" s="52"/>
      <c r="F25" s="52"/>
      <c r="G25" s="52"/>
      <c r="H25" s="52"/>
      <c r="I25" s="52"/>
      <c r="J25" s="52"/>
      <c r="K25" s="52"/>
      <c r="L25" s="52"/>
      <c r="M25" s="52"/>
      <c r="N25" s="52"/>
      <c r="O25" s="89"/>
      <c r="P25" s="54"/>
      <c r="Q25" s="54"/>
      <c r="R25" s="9">
        <v>3.5</v>
      </c>
      <c r="S25" s="13">
        <f>+O25*R25</f>
        <v>0</v>
      </c>
      <c r="T25" s="35"/>
    </row>
    <row r="26" spans="1:20" ht="15.15" customHeight="1" x14ac:dyDescent="0.25">
      <c r="A26" s="51" t="s">
        <v>73</v>
      </c>
      <c r="B26" s="52"/>
      <c r="C26" s="52"/>
      <c r="D26" s="52"/>
      <c r="E26" s="52"/>
      <c r="F26" s="52"/>
      <c r="G26" s="52"/>
      <c r="H26" s="52"/>
      <c r="I26" s="52"/>
      <c r="J26" s="52"/>
      <c r="K26" s="52"/>
      <c r="L26" s="52"/>
      <c r="M26" s="52"/>
      <c r="N26" s="52"/>
      <c r="O26" s="89"/>
      <c r="P26" s="54"/>
      <c r="Q26" s="54"/>
      <c r="R26" s="9">
        <v>3.5</v>
      </c>
      <c r="S26" s="13">
        <f>+O26*R26</f>
        <v>0</v>
      </c>
      <c r="T26" s="35"/>
    </row>
    <row r="27" spans="1:20" ht="16.649999999999999" customHeight="1" x14ac:dyDescent="0.25">
      <c r="A27" s="94" t="s">
        <v>33</v>
      </c>
      <c r="B27" s="95"/>
      <c r="C27" s="95"/>
      <c r="D27" s="96" t="s">
        <v>32</v>
      </c>
      <c r="E27" s="48"/>
      <c r="F27" s="48"/>
      <c r="G27" s="48"/>
      <c r="H27" s="53"/>
      <c r="I27" s="54"/>
      <c r="J27" s="54"/>
      <c r="K27" s="54"/>
      <c r="L27" s="54"/>
      <c r="M27" s="54"/>
      <c r="N27" s="54"/>
      <c r="O27" s="89"/>
      <c r="P27" s="54"/>
      <c r="Q27" s="54"/>
      <c r="R27" s="9">
        <v>1</v>
      </c>
      <c r="S27" s="13">
        <f>+O27*R27</f>
        <v>0</v>
      </c>
      <c r="T27" s="35"/>
    </row>
    <row r="28" spans="1:20" ht="15.9" customHeight="1" x14ac:dyDescent="0.25">
      <c r="A28" s="51" t="s">
        <v>34</v>
      </c>
      <c r="B28" s="52"/>
      <c r="C28" s="52"/>
      <c r="D28" s="52"/>
      <c r="E28" s="52"/>
      <c r="F28" s="52"/>
      <c r="G28" s="52"/>
      <c r="H28" s="52"/>
      <c r="I28" s="52"/>
      <c r="J28" s="52"/>
      <c r="K28" s="52"/>
      <c r="L28" s="52"/>
      <c r="M28" s="52"/>
      <c r="N28" s="52"/>
      <c r="O28" s="89"/>
      <c r="P28" s="54"/>
      <c r="Q28" s="54"/>
      <c r="R28" s="8"/>
      <c r="S28" s="13">
        <f>+O28*R28</f>
        <v>0</v>
      </c>
      <c r="T28" s="35"/>
    </row>
    <row r="29" spans="1:20" ht="10.65" customHeight="1" x14ac:dyDescent="0.25">
      <c r="A29" s="76"/>
      <c r="B29" s="46"/>
      <c r="C29" s="46"/>
      <c r="D29" s="46"/>
      <c r="E29" s="46"/>
      <c r="F29" s="46"/>
      <c r="G29" s="46"/>
      <c r="H29" s="46"/>
      <c r="I29" s="46"/>
      <c r="J29" s="46"/>
      <c r="K29" s="46"/>
      <c r="L29" s="46"/>
      <c r="M29" s="46"/>
      <c r="N29" s="46"/>
      <c r="O29" s="46"/>
      <c r="P29" s="46"/>
      <c r="Q29" s="46"/>
      <c r="R29" s="46"/>
      <c r="S29" s="46"/>
      <c r="T29" s="46"/>
    </row>
    <row r="30" spans="1:20" ht="15.15" customHeight="1" x14ac:dyDescent="0.25">
      <c r="A30" s="90" t="s">
        <v>51</v>
      </c>
      <c r="B30" s="91"/>
      <c r="C30" s="91"/>
      <c r="D30" s="91"/>
      <c r="E30" s="91"/>
      <c r="F30" s="91"/>
      <c r="G30" s="91"/>
      <c r="H30" s="85"/>
      <c r="I30" s="50"/>
      <c r="J30" s="50"/>
      <c r="K30" s="16"/>
      <c r="L30" s="16"/>
      <c r="M30" s="71" t="s">
        <v>74</v>
      </c>
      <c r="N30" s="52"/>
      <c r="O30" s="52"/>
      <c r="P30" s="52"/>
      <c r="Q30" s="52"/>
      <c r="R30" s="52"/>
      <c r="S30" s="71" t="s">
        <v>41</v>
      </c>
      <c r="T30" s="92" t="s">
        <v>11</v>
      </c>
    </row>
    <row r="31" spans="1:20" ht="14.4" customHeight="1" x14ac:dyDescent="0.25">
      <c r="A31" s="91"/>
      <c r="B31" s="91"/>
      <c r="C31" s="91"/>
      <c r="D31" s="91"/>
      <c r="E31" s="91"/>
      <c r="F31" s="91"/>
      <c r="G31" s="91"/>
      <c r="H31" s="70" t="s">
        <v>49</v>
      </c>
      <c r="I31" s="60"/>
      <c r="J31" s="60"/>
      <c r="K31" s="23" t="s">
        <v>48</v>
      </c>
      <c r="L31" s="23" t="s">
        <v>44</v>
      </c>
      <c r="M31" s="71" t="s">
        <v>45</v>
      </c>
      <c r="N31" s="52"/>
      <c r="O31" s="71" t="s">
        <v>46</v>
      </c>
      <c r="P31" s="52"/>
      <c r="Q31" s="52"/>
      <c r="R31" s="22" t="s">
        <v>47</v>
      </c>
      <c r="S31" s="52"/>
      <c r="T31" s="93"/>
    </row>
    <row r="32" spans="1:20" ht="15.9" customHeight="1" x14ac:dyDescent="0.25">
      <c r="A32" s="86" t="s">
        <v>77</v>
      </c>
      <c r="B32" s="52"/>
      <c r="C32" s="52"/>
      <c r="D32" s="52"/>
      <c r="E32" s="52"/>
      <c r="F32" s="52"/>
      <c r="G32" s="52"/>
      <c r="H32" s="53" t="s">
        <v>50</v>
      </c>
      <c r="I32" s="54"/>
      <c r="J32" s="54"/>
      <c r="K32" s="6"/>
      <c r="L32" s="9">
        <v>289</v>
      </c>
      <c r="M32" s="87"/>
      <c r="N32" s="88"/>
      <c r="O32" s="66"/>
      <c r="P32" s="54"/>
      <c r="Q32" s="54"/>
      <c r="R32" s="8"/>
      <c r="S32" s="13">
        <f>IF(((+K32*L32)-O32-R32)&lt;0,0,((+K32*L32)-O32-R32))</f>
        <v>0</v>
      </c>
      <c r="T32" s="35"/>
    </row>
    <row r="33" spans="1:20" ht="15.9" customHeight="1" x14ac:dyDescent="0.25">
      <c r="A33" s="51" t="s">
        <v>52</v>
      </c>
      <c r="B33" s="52"/>
      <c r="C33" s="52"/>
      <c r="D33" s="52"/>
      <c r="E33" s="52"/>
      <c r="F33" s="52"/>
      <c r="G33" s="52"/>
      <c r="H33" s="53" t="s">
        <v>50</v>
      </c>
      <c r="I33" s="54"/>
      <c r="J33" s="54"/>
      <c r="K33" s="6"/>
      <c r="L33" s="9">
        <v>537</v>
      </c>
      <c r="M33" s="87"/>
      <c r="N33" s="88"/>
      <c r="O33" s="66"/>
      <c r="P33" s="54"/>
      <c r="Q33" s="54"/>
      <c r="R33" s="8"/>
      <c r="S33" s="13">
        <f>IF(((+K33*L33)-O33-R33)&lt;0,0,((+K33*L33)-O33-R33))</f>
        <v>0</v>
      </c>
      <c r="T33" s="35"/>
    </row>
    <row r="34" spans="1:20" ht="15.9" customHeight="1" x14ac:dyDescent="0.25">
      <c r="A34" s="51" t="s">
        <v>75</v>
      </c>
      <c r="B34" s="52"/>
      <c r="C34" s="52"/>
      <c r="D34" s="52"/>
      <c r="E34" s="52"/>
      <c r="F34" s="52"/>
      <c r="G34" s="52"/>
      <c r="H34" s="53"/>
      <c r="I34" s="54"/>
      <c r="J34" s="54"/>
      <c r="K34" s="6"/>
      <c r="L34" s="8"/>
      <c r="M34" s="66"/>
      <c r="N34" s="54"/>
      <c r="O34" s="66"/>
      <c r="P34" s="54"/>
      <c r="Q34" s="54"/>
      <c r="R34" s="8"/>
      <c r="S34" s="13">
        <f>IF(((+K34*L34)-M34-O34-R34)&lt;0,0,((+K34*L34)-M34-O34-R34))</f>
        <v>0</v>
      </c>
      <c r="T34" s="35"/>
    </row>
    <row r="35" spans="1:20" ht="15.9" customHeight="1" x14ac:dyDescent="0.25">
      <c r="A35" s="51" t="s">
        <v>53</v>
      </c>
      <c r="B35" s="52"/>
      <c r="C35" s="52"/>
      <c r="D35" s="52"/>
      <c r="E35" s="52"/>
      <c r="F35" s="52"/>
      <c r="G35" s="52"/>
      <c r="H35" s="53"/>
      <c r="I35" s="54"/>
      <c r="J35" s="54"/>
      <c r="K35" s="6"/>
      <c r="L35" s="8"/>
      <c r="M35" s="66"/>
      <c r="N35" s="54"/>
      <c r="O35" s="66"/>
      <c r="P35" s="54"/>
      <c r="Q35" s="54"/>
      <c r="R35" s="8"/>
      <c r="S35" s="13">
        <f>IF(((+K35*L35)-M35-O35-R35)&lt;0,0,((+K35*L35)-M35-O35-R35))</f>
        <v>0</v>
      </c>
      <c r="T35" s="35"/>
    </row>
    <row r="36" spans="1:20" ht="13.65" customHeight="1" x14ac:dyDescent="0.25">
      <c r="A36" s="81" t="s">
        <v>71</v>
      </c>
      <c r="B36" s="58"/>
      <c r="C36" s="58"/>
      <c r="D36" s="58"/>
      <c r="E36" s="58"/>
      <c r="F36" s="58"/>
      <c r="G36" s="58"/>
      <c r="H36" s="58"/>
      <c r="I36" s="58"/>
      <c r="J36" s="58"/>
      <c r="K36" s="58"/>
      <c r="L36" s="58"/>
      <c r="M36" s="58"/>
      <c r="N36" s="58"/>
      <c r="O36" s="58"/>
      <c r="P36" s="58"/>
      <c r="Q36" s="58"/>
      <c r="R36" s="58"/>
      <c r="S36" s="58"/>
      <c r="T36" s="58"/>
    </row>
    <row r="37" spans="1:20" ht="13.65" customHeight="1" x14ac:dyDescent="0.25">
      <c r="A37" s="82" t="s">
        <v>72</v>
      </c>
      <c r="B37" s="60"/>
      <c r="C37" s="60"/>
      <c r="D37" s="60"/>
      <c r="E37" s="60"/>
      <c r="F37" s="60"/>
      <c r="G37" s="60"/>
      <c r="H37" s="60"/>
      <c r="I37" s="60"/>
      <c r="J37" s="60"/>
      <c r="K37" s="60"/>
      <c r="L37" s="60"/>
      <c r="M37" s="60"/>
      <c r="N37" s="60"/>
      <c r="O37" s="60"/>
      <c r="P37" s="60"/>
      <c r="Q37" s="60"/>
      <c r="R37" s="60"/>
      <c r="S37" s="60"/>
      <c r="T37" s="60"/>
    </row>
    <row r="38" spans="1:20" ht="8.4" customHeight="1" x14ac:dyDescent="0.25">
      <c r="A38" s="76"/>
      <c r="B38" s="46"/>
      <c r="C38" s="46"/>
      <c r="D38" s="46"/>
      <c r="E38" s="46"/>
      <c r="F38" s="46"/>
      <c r="G38" s="46"/>
      <c r="H38" s="46"/>
      <c r="I38" s="46"/>
      <c r="J38" s="46"/>
      <c r="K38" s="46"/>
      <c r="L38" s="46"/>
      <c r="M38" s="46"/>
      <c r="N38" s="46"/>
      <c r="O38" s="46"/>
      <c r="P38" s="46"/>
      <c r="Q38" s="46"/>
      <c r="R38" s="46"/>
      <c r="S38" s="46"/>
      <c r="T38" s="46"/>
    </row>
    <row r="39" spans="1:20" ht="16.649999999999999" customHeight="1" x14ac:dyDescent="0.25">
      <c r="A39" s="83" t="s">
        <v>8</v>
      </c>
      <c r="B39" s="84"/>
      <c r="C39" s="84"/>
      <c r="D39" s="84"/>
      <c r="E39" s="84"/>
      <c r="F39" s="84"/>
      <c r="G39" s="84"/>
      <c r="H39" s="84"/>
      <c r="I39" s="84"/>
      <c r="J39" s="84"/>
      <c r="K39" s="84"/>
      <c r="L39" s="84"/>
      <c r="M39" s="84"/>
      <c r="N39" s="84"/>
      <c r="O39" s="84"/>
      <c r="P39" s="84"/>
      <c r="Q39" s="84"/>
      <c r="R39" s="84"/>
      <c r="S39" s="84"/>
      <c r="T39" s="84"/>
    </row>
    <row r="40" spans="1:20" ht="21" customHeight="1" x14ac:dyDescent="0.25">
      <c r="A40" s="107" t="s">
        <v>62</v>
      </c>
      <c r="B40" s="108"/>
      <c r="C40" s="108"/>
      <c r="D40" s="108"/>
      <c r="E40" s="108"/>
      <c r="F40" s="108"/>
      <c r="G40" s="108"/>
      <c r="H40" s="108"/>
      <c r="I40" s="108"/>
      <c r="J40" s="108"/>
      <c r="K40" s="108"/>
      <c r="L40" s="109"/>
      <c r="M40" s="85" t="s">
        <v>27</v>
      </c>
      <c r="N40" s="50"/>
      <c r="O40" s="50"/>
      <c r="P40" s="50"/>
      <c r="Q40" s="50"/>
      <c r="R40" s="25" t="s">
        <v>35</v>
      </c>
      <c r="S40" s="25" t="s">
        <v>37</v>
      </c>
      <c r="T40" s="33" t="s">
        <v>10</v>
      </c>
    </row>
    <row r="41" spans="1:20" ht="12.75" customHeight="1" x14ac:dyDescent="0.25">
      <c r="A41" s="77"/>
      <c r="B41" s="79"/>
      <c r="C41" s="79"/>
      <c r="D41" s="79"/>
      <c r="E41" s="79"/>
      <c r="F41" s="79"/>
      <c r="G41" s="79"/>
      <c r="H41" s="79"/>
      <c r="I41" s="79"/>
      <c r="J41" s="79"/>
      <c r="K41" s="79"/>
      <c r="L41" s="110"/>
      <c r="M41" s="77" t="s">
        <v>54</v>
      </c>
      <c r="N41" s="78"/>
      <c r="O41" s="20" t="s">
        <v>9</v>
      </c>
      <c r="P41" s="79" t="s">
        <v>55</v>
      </c>
      <c r="Q41" s="80"/>
      <c r="R41" s="23" t="s">
        <v>36</v>
      </c>
      <c r="S41" s="17" t="s">
        <v>12</v>
      </c>
      <c r="T41" s="34" t="s">
        <v>13</v>
      </c>
    </row>
    <row r="42" spans="1:20" ht="16.649999999999999" customHeight="1" x14ac:dyDescent="0.25">
      <c r="A42" s="53"/>
      <c r="B42" s="54"/>
      <c r="C42" s="54"/>
      <c r="D42" s="54"/>
      <c r="E42" s="54"/>
      <c r="F42" s="54"/>
      <c r="G42" s="54"/>
      <c r="H42" s="54"/>
      <c r="I42" s="54"/>
      <c r="J42" s="54"/>
      <c r="K42" s="54"/>
      <c r="L42" s="54"/>
      <c r="M42" s="72"/>
      <c r="N42" s="73"/>
      <c r="O42" s="11" t="s">
        <v>9</v>
      </c>
      <c r="P42" s="74"/>
      <c r="Q42" s="75"/>
      <c r="R42" s="7"/>
      <c r="S42" s="8"/>
      <c r="T42" s="35"/>
    </row>
    <row r="43" spans="1:20" ht="16.649999999999999" customHeight="1" x14ac:dyDescent="0.25">
      <c r="A43" s="53"/>
      <c r="B43" s="54"/>
      <c r="C43" s="54"/>
      <c r="D43" s="54"/>
      <c r="E43" s="54"/>
      <c r="F43" s="54"/>
      <c r="G43" s="54"/>
      <c r="H43" s="54"/>
      <c r="I43" s="54"/>
      <c r="J43" s="54"/>
      <c r="K43" s="54"/>
      <c r="L43" s="54"/>
      <c r="M43" s="72"/>
      <c r="N43" s="73"/>
      <c r="O43" s="11" t="s">
        <v>9</v>
      </c>
      <c r="P43" s="74"/>
      <c r="Q43" s="75"/>
      <c r="R43" s="7"/>
      <c r="S43" s="8"/>
      <c r="T43" s="35"/>
    </row>
    <row r="44" spans="1:20" ht="16.649999999999999" customHeight="1" x14ac:dyDescent="0.25">
      <c r="A44" s="53"/>
      <c r="B44" s="54"/>
      <c r="C44" s="54"/>
      <c r="D44" s="54"/>
      <c r="E44" s="54"/>
      <c r="F44" s="54"/>
      <c r="G44" s="54"/>
      <c r="H44" s="54"/>
      <c r="I44" s="54"/>
      <c r="J44" s="54"/>
      <c r="K44" s="54"/>
      <c r="L44" s="54"/>
      <c r="M44" s="72"/>
      <c r="N44" s="73"/>
      <c r="O44" s="11" t="s">
        <v>9</v>
      </c>
      <c r="P44" s="74"/>
      <c r="Q44" s="75"/>
      <c r="R44" s="7"/>
      <c r="S44" s="8"/>
      <c r="T44" s="35"/>
    </row>
    <row r="45" spans="1:20" ht="16.649999999999999" customHeight="1" x14ac:dyDescent="0.25">
      <c r="A45" s="53"/>
      <c r="B45" s="54"/>
      <c r="C45" s="54"/>
      <c r="D45" s="54"/>
      <c r="E45" s="54"/>
      <c r="F45" s="54"/>
      <c r="G45" s="54"/>
      <c r="H45" s="54"/>
      <c r="I45" s="54"/>
      <c r="J45" s="54"/>
      <c r="K45" s="54"/>
      <c r="L45" s="54"/>
      <c r="M45" s="72"/>
      <c r="N45" s="73"/>
      <c r="O45" s="11" t="s">
        <v>9</v>
      </c>
      <c r="P45" s="74"/>
      <c r="Q45" s="75"/>
      <c r="R45" s="7"/>
      <c r="S45" s="8"/>
      <c r="T45" s="35"/>
    </row>
    <row r="46" spans="1:20" ht="10.65" customHeight="1" x14ac:dyDescent="0.25">
      <c r="A46" s="76"/>
      <c r="B46" s="46"/>
      <c r="C46" s="46"/>
      <c r="D46" s="46"/>
      <c r="E46" s="46"/>
      <c r="F46" s="46"/>
      <c r="G46" s="46"/>
      <c r="H46" s="46"/>
      <c r="I46" s="46"/>
      <c r="J46" s="46"/>
      <c r="K46" s="46"/>
      <c r="L46" s="46"/>
      <c r="M46" s="46"/>
      <c r="N46" s="46"/>
      <c r="O46" s="46"/>
      <c r="P46" s="46"/>
      <c r="Q46" s="46"/>
      <c r="R46" s="46"/>
      <c r="S46" s="46"/>
      <c r="T46" s="46"/>
    </row>
    <row r="47" spans="1:20" ht="15.9" customHeight="1" x14ac:dyDescent="0.25">
      <c r="A47" s="62" t="s">
        <v>69</v>
      </c>
      <c r="B47" s="63"/>
      <c r="C47" s="63"/>
      <c r="D47" s="63"/>
      <c r="E47" s="63"/>
      <c r="F47" s="63"/>
      <c r="G47" s="63"/>
      <c r="H47" s="63"/>
      <c r="I47" s="63"/>
      <c r="J47" s="63"/>
      <c r="K47" s="12"/>
      <c r="L47" s="19"/>
      <c r="M47" s="71" t="s">
        <v>58</v>
      </c>
      <c r="N47" s="52"/>
      <c r="O47" s="52"/>
      <c r="P47" s="52"/>
      <c r="Q47" s="52"/>
      <c r="R47" s="52"/>
      <c r="S47" s="27" t="s">
        <v>63</v>
      </c>
      <c r="T47" s="33" t="s">
        <v>11</v>
      </c>
    </row>
    <row r="48" spans="1:20" ht="16.649999999999999" customHeight="1" x14ac:dyDescent="0.25">
      <c r="A48" s="69" t="s">
        <v>67</v>
      </c>
      <c r="B48" s="60"/>
      <c r="C48" s="60"/>
      <c r="D48" s="70" t="s">
        <v>7</v>
      </c>
      <c r="E48" s="60"/>
      <c r="F48" s="60"/>
      <c r="G48" s="60"/>
      <c r="H48" s="60"/>
      <c r="I48" s="60"/>
      <c r="J48" s="60"/>
      <c r="K48" s="28" t="s">
        <v>48</v>
      </c>
      <c r="L48" s="28" t="s">
        <v>70</v>
      </c>
      <c r="M48" s="71" t="s">
        <v>45</v>
      </c>
      <c r="N48" s="52"/>
      <c r="O48" s="71" t="s">
        <v>46</v>
      </c>
      <c r="P48" s="52"/>
      <c r="Q48" s="52"/>
      <c r="R48" s="22" t="s">
        <v>47</v>
      </c>
      <c r="S48" s="28" t="s">
        <v>12</v>
      </c>
      <c r="T48" s="34"/>
    </row>
    <row r="49" spans="1:20" ht="15.9" customHeight="1" x14ac:dyDescent="0.25">
      <c r="A49" s="51" t="s">
        <v>60</v>
      </c>
      <c r="B49" s="52"/>
      <c r="C49" s="52"/>
      <c r="D49" s="7"/>
      <c r="E49" s="38" t="s">
        <v>50</v>
      </c>
      <c r="F49" s="7"/>
      <c r="G49" s="53"/>
      <c r="H49" s="54"/>
      <c r="I49" s="54"/>
      <c r="J49" s="54"/>
      <c r="K49" s="6"/>
      <c r="L49" s="9">
        <v>569</v>
      </c>
      <c r="M49" s="66"/>
      <c r="N49" s="54"/>
      <c r="O49" s="66"/>
      <c r="P49" s="54"/>
      <c r="Q49" s="54"/>
      <c r="R49" s="8"/>
      <c r="S49" s="13">
        <f>IF(((K49*L49)-M49-O49-R49)&lt;0,0,((K49*L49)-M49-O49-R49))</f>
        <v>0</v>
      </c>
      <c r="T49" s="35"/>
    </row>
    <row r="50" spans="1:20" ht="17.399999999999999" customHeight="1" x14ac:dyDescent="0.25">
      <c r="A50" s="51" t="s">
        <v>59</v>
      </c>
      <c r="B50" s="52"/>
      <c r="C50" s="52"/>
      <c r="D50" s="7"/>
      <c r="E50" s="38" t="s">
        <v>50</v>
      </c>
      <c r="F50" s="7"/>
      <c r="G50" s="53"/>
      <c r="H50" s="54"/>
      <c r="I50" s="54"/>
      <c r="J50" s="54"/>
      <c r="K50" s="6"/>
      <c r="L50" s="8">
        <v>159</v>
      </c>
      <c r="M50" s="66"/>
      <c r="N50" s="54"/>
      <c r="O50" s="66"/>
      <c r="P50" s="54"/>
      <c r="Q50" s="54"/>
      <c r="R50" s="8"/>
      <c r="S50" s="13">
        <f>IF(((K50*L50)-M50-O50-R50)&lt;0,0,((K50*L50)-M50-O50-R50))</f>
        <v>0</v>
      </c>
      <c r="T50" s="35"/>
    </row>
    <row r="51" spans="1:20" ht="15.9" customHeight="1" x14ac:dyDescent="0.25">
      <c r="A51" s="51" t="s">
        <v>61</v>
      </c>
      <c r="B51" s="52"/>
      <c r="C51" s="52"/>
      <c r="D51" s="7"/>
      <c r="E51" s="18"/>
      <c r="F51" s="7"/>
      <c r="G51" s="53"/>
      <c r="H51" s="54"/>
      <c r="I51" s="54"/>
      <c r="J51" s="54"/>
      <c r="K51" s="6"/>
      <c r="L51" s="8">
        <v>0</v>
      </c>
      <c r="M51" s="66"/>
      <c r="N51" s="54"/>
      <c r="O51" s="66"/>
      <c r="P51" s="54"/>
      <c r="Q51" s="54"/>
      <c r="R51" s="8"/>
      <c r="S51" s="13">
        <f>IF(((K51*L51)-M51-O51-R51)&lt;0,0,((K51*L51)-M51-O51-R51))</f>
        <v>0</v>
      </c>
      <c r="T51" s="35"/>
    </row>
    <row r="52" spans="1:20" ht="15.9" customHeight="1" x14ac:dyDescent="0.25">
      <c r="A52" s="53"/>
      <c r="B52" s="54"/>
      <c r="C52" s="54"/>
      <c r="D52" s="7"/>
      <c r="E52" s="18"/>
      <c r="F52" s="7"/>
      <c r="G52" s="53"/>
      <c r="H52" s="54"/>
      <c r="I52" s="54"/>
      <c r="J52" s="54"/>
      <c r="K52" s="6"/>
      <c r="L52" s="8"/>
      <c r="M52" s="66"/>
      <c r="N52" s="54"/>
      <c r="O52" s="66"/>
      <c r="P52" s="54"/>
      <c r="Q52" s="54"/>
      <c r="R52" s="8"/>
      <c r="S52" s="13">
        <f>IF(((K52*L52)-M52-O52-R52)&lt;0,0,((K52*L52)-M52-O52-R52))</f>
        <v>0</v>
      </c>
      <c r="T52" s="35"/>
    </row>
    <row r="53" spans="1:20" ht="14.4" customHeight="1" x14ac:dyDescent="0.25">
      <c r="A53" s="67" t="s">
        <v>0</v>
      </c>
      <c r="B53" s="68"/>
      <c r="C53" s="68"/>
      <c r="D53" s="68"/>
      <c r="E53" s="68"/>
      <c r="F53" s="68"/>
      <c r="G53" s="68"/>
      <c r="H53" s="68"/>
      <c r="I53" s="68"/>
      <c r="J53" s="68"/>
      <c r="K53" s="68"/>
      <c r="L53" s="68"/>
      <c r="M53" s="68"/>
      <c r="N53" s="68"/>
      <c r="O53" s="68"/>
      <c r="P53" s="68"/>
      <c r="Q53" s="68"/>
      <c r="R53" s="68"/>
      <c r="S53" s="68"/>
      <c r="T53" s="68"/>
    </row>
    <row r="54" spans="1:20" ht="13.65" customHeight="1" x14ac:dyDescent="0.25">
      <c r="A54" s="57" t="s">
        <v>78</v>
      </c>
      <c r="B54" s="58"/>
      <c r="C54" s="58"/>
      <c r="D54" s="58"/>
      <c r="E54" s="58"/>
      <c r="F54" s="58"/>
      <c r="G54" s="58"/>
      <c r="H54" s="58"/>
      <c r="I54" s="58"/>
      <c r="J54" s="58"/>
      <c r="K54" s="58"/>
      <c r="L54" s="58"/>
      <c r="M54" s="58"/>
      <c r="N54" s="58"/>
      <c r="O54" s="58"/>
      <c r="P54" s="58"/>
      <c r="Q54" s="58"/>
      <c r="R54" s="58"/>
      <c r="S54" s="58"/>
      <c r="T54" s="58"/>
    </row>
    <row r="55" spans="1:20" ht="13.65" customHeight="1" x14ac:dyDescent="0.25">
      <c r="A55" s="59" t="s">
        <v>79</v>
      </c>
      <c r="B55" s="60"/>
      <c r="C55" s="60"/>
      <c r="D55" s="60"/>
      <c r="E55" s="60"/>
      <c r="F55" s="60"/>
      <c r="G55" s="60"/>
      <c r="H55" s="60"/>
      <c r="I55" s="60"/>
      <c r="J55" s="60"/>
      <c r="K55" s="60"/>
      <c r="L55" s="60"/>
      <c r="M55" s="60"/>
      <c r="N55" s="60"/>
      <c r="O55" s="60"/>
      <c r="P55" s="60"/>
      <c r="Q55" s="60"/>
      <c r="R55" s="60"/>
      <c r="S55" s="60"/>
      <c r="T55" s="60"/>
    </row>
    <row r="56" spans="1:20" ht="14.4" customHeight="1" x14ac:dyDescent="0.25">
      <c r="A56" s="61"/>
      <c r="B56" s="46"/>
      <c r="C56" s="46"/>
      <c r="D56" s="46"/>
      <c r="E56" s="46"/>
      <c r="F56" s="46"/>
      <c r="G56" s="46"/>
      <c r="H56" s="46"/>
      <c r="I56" s="46"/>
      <c r="J56" s="46"/>
      <c r="K56" s="46"/>
      <c r="L56" s="46"/>
      <c r="M56" s="46"/>
      <c r="N56" s="46"/>
      <c r="O56" s="46"/>
      <c r="P56" s="46"/>
      <c r="Q56" s="46"/>
      <c r="R56" s="46"/>
      <c r="S56" s="46"/>
      <c r="T56" s="46"/>
    </row>
    <row r="57" spans="1:20" ht="12.15" customHeight="1" x14ac:dyDescent="0.25">
      <c r="A57" s="62" t="s">
        <v>57</v>
      </c>
      <c r="B57" s="63"/>
      <c r="C57" s="63"/>
      <c r="D57" s="63"/>
      <c r="E57" s="63"/>
      <c r="F57" s="63"/>
      <c r="G57" s="63"/>
      <c r="H57" s="63"/>
      <c r="I57" s="63"/>
      <c r="J57" s="63"/>
      <c r="K57" s="63"/>
      <c r="L57" s="63"/>
      <c r="M57" s="63"/>
      <c r="N57" s="63"/>
      <c r="O57" s="63"/>
      <c r="P57" s="63"/>
      <c r="Q57" s="63"/>
      <c r="R57" s="29" t="s">
        <v>35</v>
      </c>
      <c r="S57" s="27" t="s">
        <v>37</v>
      </c>
      <c r="T57" s="33" t="s">
        <v>10</v>
      </c>
    </row>
    <row r="58" spans="1:20" ht="15.15" customHeight="1" x14ac:dyDescent="0.25">
      <c r="A58" s="64" t="s">
        <v>56</v>
      </c>
      <c r="B58" s="65"/>
      <c r="C58" s="65"/>
      <c r="D58" s="65"/>
      <c r="E58" s="65"/>
      <c r="F58" s="65"/>
      <c r="G58" s="65"/>
      <c r="H58" s="65"/>
      <c r="I58" s="65"/>
      <c r="J58" s="65"/>
      <c r="K58" s="65"/>
      <c r="L58" s="65"/>
      <c r="M58" s="65"/>
      <c r="N58" s="65"/>
      <c r="O58" s="65"/>
      <c r="P58" s="65"/>
      <c r="Q58" s="65"/>
      <c r="R58" s="28" t="s">
        <v>36</v>
      </c>
      <c r="S58" s="17" t="s">
        <v>12</v>
      </c>
      <c r="T58" s="34" t="s">
        <v>13</v>
      </c>
    </row>
    <row r="59" spans="1:20" ht="15.9" customHeight="1" x14ac:dyDescent="0.25">
      <c r="A59" s="53"/>
      <c r="B59" s="54"/>
      <c r="C59" s="54"/>
      <c r="D59" s="54"/>
      <c r="E59" s="54"/>
      <c r="F59" s="54"/>
      <c r="G59" s="54"/>
      <c r="H59" s="54"/>
      <c r="I59" s="54"/>
      <c r="J59" s="54"/>
      <c r="K59" s="54"/>
      <c r="L59" s="54"/>
      <c r="M59" s="54"/>
      <c r="N59" s="54"/>
      <c r="O59" s="54"/>
      <c r="P59" s="54"/>
      <c r="Q59" s="54"/>
      <c r="R59" s="7"/>
      <c r="S59" s="8"/>
      <c r="T59" s="35"/>
    </row>
    <row r="60" spans="1:20" ht="16.649999999999999" customHeight="1" x14ac:dyDescent="0.25">
      <c r="A60" s="53"/>
      <c r="B60" s="54"/>
      <c r="C60" s="54"/>
      <c r="D60" s="54"/>
      <c r="E60" s="54"/>
      <c r="F60" s="54"/>
      <c r="G60" s="54"/>
      <c r="H60" s="54"/>
      <c r="I60" s="54"/>
      <c r="J60" s="54"/>
      <c r="K60" s="54"/>
      <c r="L60" s="54"/>
      <c r="M60" s="54"/>
      <c r="N60" s="54"/>
      <c r="O60" s="54"/>
      <c r="P60" s="54"/>
      <c r="Q60" s="54"/>
      <c r="R60" s="7"/>
      <c r="S60" s="8"/>
      <c r="T60" s="35"/>
    </row>
    <row r="61" spans="1:20" ht="16.649999999999999" customHeight="1" x14ac:dyDescent="0.25">
      <c r="A61" s="53"/>
      <c r="B61" s="54"/>
      <c r="C61" s="54"/>
      <c r="D61" s="54"/>
      <c r="E61" s="54"/>
      <c r="F61" s="54"/>
      <c r="G61" s="54"/>
      <c r="H61" s="54"/>
      <c r="I61" s="54"/>
      <c r="J61" s="54"/>
      <c r="K61" s="54"/>
      <c r="L61" s="54"/>
      <c r="M61" s="54"/>
      <c r="N61" s="54"/>
      <c r="O61" s="54"/>
      <c r="P61" s="54"/>
      <c r="Q61" s="54"/>
      <c r="R61" s="7"/>
      <c r="S61" s="8"/>
      <c r="T61" s="35"/>
    </row>
    <row r="62" spans="1:20" ht="16.649999999999999" customHeight="1" x14ac:dyDescent="0.25">
      <c r="A62" s="53"/>
      <c r="B62" s="54"/>
      <c r="C62" s="54"/>
      <c r="D62" s="54"/>
      <c r="E62" s="54"/>
      <c r="F62" s="54"/>
      <c r="G62" s="54"/>
      <c r="H62" s="54"/>
      <c r="I62" s="54"/>
      <c r="J62" s="54"/>
      <c r="K62" s="54"/>
      <c r="L62" s="54"/>
      <c r="M62" s="54"/>
      <c r="N62" s="54"/>
      <c r="O62" s="54"/>
      <c r="P62" s="54"/>
      <c r="Q62" s="54"/>
      <c r="R62" s="7"/>
      <c r="S62" s="8"/>
      <c r="T62" s="35"/>
    </row>
    <row r="63" spans="1:20" ht="16.649999999999999" customHeight="1" x14ac:dyDescent="0.25">
      <c r="A63" s="47"/>
      <c r="B63" s="48"/>
      <c r="C63" s="48"/>
      <c r="D63" s="48"/>
      <c r="E63" s="48"/>
      <c r="F63" s="48"/>
      <c r="G63" s="48"/>
      <c r="H63" s="48"/>
      <c r="I63" s="48"/>
      <c r="J63" s="48"/>
      <c r="K63" s="48"/>
      <c r="L63" s="48"/>
      <c r="M63" s="48"/>
      <c r="N63" s="48"/>
      <c r="O63" s="48"/>
      <c r="P63" s="48"/>
      <c r="Q63" s="48"/>
      <c r="R63" s="48"/>
      <c r="S63" s="48"/>
      <c r="T63" s="48"/>
    </row>
    <row r="64" spans="1:20" ht="15.75" customHeight="1" x14ac:dyDescent="0.25">
      <c r="A64" s="56" t="s">
        <v>65</v>
      </c>
      <c r="B64" s="52"/>
      <c r="C64" s="52"/>
      <c r="D64" s="52"/>
      <c r="E64" s="52"/>
      <c r="F64" s="52"/>
      <c r="G64" s="52"/>
      <c r="H64" s="52"/>
      <c r="I64" s="52"/>
      <c r="J64" s="52"/>
      <c r="K64" s="52"/>
      <c r="L64" s="52"/>
      <c r="M64" s="52"/>
      <c r="N64" s="52"/>
      <c r="O64" s="52"/>
      <c r="P64" s="52"/>
      <c r="Q64" s="52"/>
      <c r="R64" s="52"/>
      <c r="S64" s="15">
        <f>+S21+SUM(S25:S28)+SUM(S32:S35)+SUM(S49:S52)+SUM(S42:S45)+SUM(S59:S62)</f>
        <v>0</v>
      </c>
      <c r="T64" s="36"/>
    </row>
    <row r="65" spans="1:20" ht="18.149999999999999" customHeight="1" x14ac:dyDescent="0.25">
      <c r="A65" s="51" t="s">
        <v>2</v>
      </c>
      <c r="B65" s="52"/>
      <c r="C65" s="52"/>
      <c r="D65" s="52"/>
      <c r="E65" s="52"/>
      <c r="F65" s="53"/>
      <c r="G65" s="54"/>
      <c r="H65" s="54"/>
      <c r="I65" s="54"/>
      <c r="J65" s="54"/>
      <c r="K65" s="54"/>
      <c r="L65" s="54"/>
      <c r="M65" s="54"/>
      <c r="N65" s="54"/>
      <c r="O65" s="54"/>
      <c r="P65" s="54"/>
      <c r="Q65" s="54"/>
      <c r="R65" s="54"/>
      <c r="S65" s="8"/>
      <c r="T65" s="35"/>
    </row>
    <row r="66" spans="1:20" ht="15.9" customHeight="1" x14ac:dyDescent="0.25">
      <c r="A66" s="51" t="s">
        <v>1</v>
      </c>
      <c r="B66" s="52"/>
      <c r="C66" s="52"/>
      <c r="D66" s="52"/>
      <c r="E66" s="52"/>
      <c r="F66" s="53"/>
      <c r="G66" s="54"/>
      <c r="H66" s="54"/>
      <c r="I66" s="54"/>
      <c r="J66" s="54"/>
      <c r="K66" s="54"/>
      <c r="L66" s="54"/>
      <c r="M66" s="54"/>
      <c r="N66" s="54"/>
      <c r="O66" s="54"/>
      <c r="P66" s="54"/>
      <c r="Q66" s="54"/>
      <c r="R66" s="54"/>
      <c r="S66" s="8"/>
      <c r="T66" s="35"/>
    </row>
    <row r="67" spans="1:20" ht="16.649999999999999" customHeight="1" x14ac:dyDescent="0.25">
      <c r="A67" s="55" t="s">
        <v>3</v>
      </c>
      <c r="B67" s="52"/>
      <c r="C67" s="52"/>
      <c r="D67" s="52"/>
      <c r="E67" s="52"/>
      <c r="F67" s="52"/>
      <c r="G67" s="52"/>
      <c r="H67" s="52"/>
      <c r="I67" s="52"/>
      <c r="J67" s="52"/>
      <c r="K67" s="52"/>
      <c r="L67" s="52"/>
      <c r="M67" s="52"/>
      <c r="N67" s="52"/>
      <c r="O67" s="52"/>
      <c r="P67" s="52"/>
      <c r="Q67" s="52"/>
      <c r="R67" s="52"/>
      <c r="S67" s="14">
        <f>+S64-SUM(S65:S66)</f>
        <v>0</v>
      </c>
      <c r="T67" s="36"/>
    </row>
    <row r="68" spans="1:20" ht="16.649999999999999" customHeight="1" x14ac:dyDescent="0.25">
      <c r="A68" s="47"/>
      <c r="B68" s="48"/>
      <c r="C68" s="48"/>
      <c r="D68" s="48"/>
      <c r="E68" s="48"/>
      <c r="F68" s="48"/>
      <c r="G68" s="48"/>
      <c r="H68" s="48"/>
      <c r="I68" s="48"/>
      <c r="J68" s="48"/>
      <c r="K68" s="48"/>
      <c r="L68" s="48"/>
      <c r="M68" s="48"/>
      <c r="N68" s="48"/>
      <c r="O68" s="48"/>
      <c r="P68" s="48"/>
      <c r="Q68" s="48"/>
      <c r="R68" s="48"/>
      <c r="S68" s="48"/>
      <c r="T68" s="48"/>
    </row>
    <row r="69" spans="1:20" ht="14.25" customHeight="1" x14ac:dyDescent="0.25">
      <c r="A69" s="49" t="s">
        <v>4</v>
      </c>
      <c r="B69" s="50"/>
      <c r="C69" s="50"/>
      <c r="D69" s="50"/>
      <c r="E69" s="49" t="s">
        <v>5</v>
      </c>
      <c r="F69" s="50"/>
      <c r="G69" s="50"/>
      <c r="H69" s="50"/>
      <c r="I69" s="50"/>
      <c r="J69" s="50"/>
      <c r="K69" s="50"/>
      <c r="L69" s="49" t="s">
        <v>6</v>
      </c>
      <c r="M69" s="50"/>
      <c r="N69" s="50"/>
      <c r="O69" s="50"/>
      <c r="P69" s="50"/>
      <c r="Q69" s="50"/>
      <c r="R69" s="50"/>
      <c r="S69" s="50"/>
      <c r="T69" s="50"/>
    </row>
    <row r="70" spans="1:20" ht="15.9" customHeight="1" x14ac:dyDescent="0.25">
      <c r="A70" s="44"/>
      <c r="B70" s="44"/>
      <c r="C70" s="44"/>
      <c r="D70" s="44"/>
      <c r="E70" s="44"/>
      <c r="F70" s="44"/>
      <c r="G70" s="44"/>
      <c r="H70" s="44"/>
      <c r="I70" s="44"/>
      <c r="J70" s="44"/>
      <c r="K70" s="44"/>
      <c r="L70" s="44"/>
      <c r="M70" s="44"/>
      <c r="N70" s="44"/>
      <c r="O70" s="44"/>
      <c r="P70" s="44"/>
      <c r="Q70" s="44"/>
      <c r="R70" s="44"/>
      <c r="S70" s="44"/>
      <c r="T70" s="44"/>
    </row>
    <row r="71" spans="1:20" ht="33.15" customHeight="1" x14ac:dyDescent="0.25">
      <c r="A71" s="45"/>
      <c r="B71" s="46"/>
      <c r="C71" s="46"/>
      <c r="D71" s="46"/>
      <c r="E71" s="46"/>
      <c r="F71" s="46"/>
      <c r="G71" s="46"/>
      <c r="H71" s="46"/>
      <c r="I71" s="46"/>
      <c r="J71" s="46"/>
      <c r="K71" s="46"/>
      <c r="L71" s="46"/>
      <c r="M71" s="46"/>
      <c r="N71" s="46"/>
      <c r="O71" s="46"/>
      <c r="P71" s="46"/>
      <c r="Q71" s="46"/>
      <c r="R71" s="46"/>
      <c r="S71" s="46"/>
      <c r="T71" s="46"/>
    </row>
    <row r="72" spans="1:20" ht="12.9" customHeight="1" x14ac:dyDescent="0.25"/>
  </sheetData>
  <mergeCells count="206">
    <mergeCell ref="A1:T1"/>
    <mergeCell ref="A2:B2"/>
    <mergeCell ref="C2:J2"/>
    <mergeCell ref="K2:L2"/>
    <mergeCell ref="M2:P2"/>
    <mergeCell ref="R2:T2"/>
    <mergeCell ref="A40:L41"/>
    <mergeCell ref="A4:B4"/>
    <mergeCell ref="C4:J4"/>
    <mergeCell ref="K4:L4"/>
    <mergeCell ref="M4:T4"/>
    <mergeCell ref="A5:E5"/>
    <mergeCell ref="F5:T5"/>
    <mergeCell ref="H3:J3"/>
    <mergeCell ref="K3:L3"/>
    <mergeCell ref="M3:P3"/>
    <mergeCell ref="R3:T3"/>
    <mergeCell ref="H8:J9"/>
    <mergeCell ref="E8:G9"/>
    <mergeCell ref="A8:B9"/>
    <mergeCell ref="O9:Q9"/>
    <mergeCell ref="C8:D9"/>
    <mergeCell ref="K8:K9"/>
    <mergeCell ref="L8:N9"/>
    <mergeCell ref="A6:T6"/>
    <mergeCell ref="A7:T7"/>
    <mergeCell ref="O8:Q8"/>
    <mergeCell ref="A11:B11"/>
    <mergeCell ref="C11:D11"/>
    <mergeCell ref="E11:G11"/>
    <mergeCell ref="H11:J11"/>
    <mergeCell ref="L11:N11"/>
    <mergeCell ref="O11:Q11"/>
    <mergeCell ref="A10:B10"/>
    <mergeCell ref="C10:D10"/>
    <mergeCell ref="E10:G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G31"/>
    <mergeCell ref="H30:J30"/>
    <mergeCell ref="M30:R30"/>
    <mergeCell ref="S30:S31"/>
    <mergeCell ref="T30:T31"/>
    <mergeCell ref="H31:J31"/>
    <mergeCell ref="A32:G32"/>
    <mergeCell ref="H32:J32"/>
    <mergeCell ref="M32:N32"/>
    <mergeCell ref="O32:Q32"/>
    <mergeCell ref="A33:G33"/>
    <mergeCell ref="H33:J33"/>
    <mergeCell ref="M33:N33"/>
    <mergeCell ref="O33:Q33"/>
    <mergeCell ref="M31:N31"/>
    <mergeCell ref="O31:Q31"/>
    <mergeCell ref="A36:T36"/>
    <mergeCell ref="A37:T37"/>
    <mergeCell ref="A38:T38"/>
    <mergeCell ref="A39:T39"/>
    <mergeCell ref="M40:Q40"/>
    <mergeCell ref="A34:G34"/>
    <mergeCell ref="H34:J34"/>
    <mergeCell ref="M34:N34"/>
    <mergeCell ref="O34:Q34"/>
    <mergeCell ref="A35:G35"/>
    <mergeCell ref="H35:J35"/>
    <mergeCell ref="M35:N35"/>
    <mergeCell ref="O35:Q35"/>
    <mergeCell ref="A43:L43"/>
    <mergeCell ref="M43:N43"/>
    <mergeCell ref="P43:Q43"/>
    <mergeCell ref="A44:L44"/>
    <mergeCell ref="M44:N44"/>
    <mergeCell ref="P44:Q44"/>
    <mergeCell ref="M41:N41"/>
    <mergeCell ref="P41:Q41"/>
    <mergeCell ref="A42:L42"/>
    <mergeCell ref="M42:N42"/>
    <mergeCell ref="P42:Q42"/>
    <mergeCell ref="A48:C48"/>
    <mergeCell ref="D48:J48"/>
    <mergeCell ref="M48:N48"/>
    <mergeCell ref="O48:Q48"/>
    <mergeCell ref="A49:C49"/>
    <mergeCell ref="G49:J49"/>
    <mergeCell ref="M49:N49"/>
    <mergeCell ref="O49:Q49"/>
    <mergeCell ref="A45:L45"/>
    <mergeCell ref="M45:N45"/>
    <mergeCell ref="P45:Q45"/>
    <mergeCell ref="A46:T46"/>
    <mergeCell ref="A47:J47"/>
    <mergeCell ref="M47:R47"/>
    <mergeCell ref="A58:Q58"/>
    <mergeCell ref="A59:Q59"/>
    <mergeCell ref="A52:C52"/>
    <mergeCell ref="G52:J52"/>
    <mergeCell ref="M52:N52"/>
    <mergeCell ref="O52:Q52"/>
    <mergeCell ref="A53:T53"/>
    <mergeCell ref="A50:C50"/>
    <mergeCell ref="G50:J50"/>
    <mergeCell ref="M50:N50"/>
    <mergeCell ref="O50:Q50"/>
    <mergeCell ref="A51:C51"/>
    <mergeCell ref="G51:J51"/>
    <mergeCell ref="M51:N51"/>
    <mergeCell ref="O51:Q51"/>
    <mergeCell ref="C3:F3"/>
    <mergeCell ref="A3:B3"/>
    <mergeCell ref="A70:D70"/>
    <mergeCell ref="E70:K70"/>
    <mergeCell ref="L70:T70"/>
    <mergeCell ref="A71:T71"/>
    <mergeCell ref="A68:T68"/>
    <mergeCell ref="A69:D69"/>
    <mergeCell ref="E69:K69"/>
    <mergeCell ref="L69:T69"/>
    <mergeCell ref="A66:E66"/>
    <mergeCell ref="F66:R66"/>
    <mergeCell ref="A67:R67"/>
    <mergeCell ref="A60:Q60"/>
    <mergeCell ref="A61:Q61"/>
    <mergeCell ref="A62:Q62"/>
    <mergeCell ref="A63:T63"/>
    <mergeCell ref="A64:R64"/>
    <mergeCell ref="A65:E65"/>
    <mergeCell ref="F65:R65"/>
    <mergeCell ref="A54:T54"/>
    <mergeCell ref="A55:T55"/>
    <mergeCell ref="A56:T56"/>
    <mergeCell ref="A57:Q57"/>
  </mergeCells>
  <phoneticPr fontId="10" type="noConversion"/>
  <pageMargins left="0.7" right="0.7" top="0.78740157499999996" bottom="0.78740157499999996" header="0.3" footer="0.3"/>
  <pageSetup paperSize="9" scale="55" orientation="portrait" r:id="rId1"/>
  <headerFooter>
    <oddFooter>&amp;L&amp;7&amp;K9C9C9C© Copyright Sticos AS&amp;R&amp;7&amp;K9C9C9CUtskrift fra Sticos</oddFooter>
  </headerFooter>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A28"/>
  <sheetViews>
    <sheetView showGridLines="0" workbookViewId="0"/>
  </sheetViews>
  <sheetFormatPr baseColWidth="10" defaultRowHeight="13.2" x14ac:dyDescent="0.25"/>
  <sheetData>
    <row r="2" spans="1:1" s="2" customFormat="1" ht="13.8" x14ac:dyDescent="0.25">
      <c r="A2" s="1" t="s">
        <v>16</v>
      </c>
    </row>
    <row r="3" spans="1:1" s="2" customFormat="1" ht="13.8" x14ac:dyDescent="0.25"/>
    <row r="4" spans="1:1" s="2" customFormat="1" ht="13.8" x14ac:dyDescent="0.25">
      <c r="A4" s="3"/>
    </row>
    <row r="5" spans="1:1" s="2" customFormat="1" ht="13.8" x14ac:dyDescent="0.25">
      <c r="A5" s="4"/>
    </row>
    <row r="6" spans="1:1" s="2" customFormat="1" ht="13.8" x14ac:dyDescent="0.25">
      <c r="A6" s="4"/>
    </row>
    <row r="7" spans="1:1" s="2" customFormat="1" ht="13.8" x14ac:dyDescent="0.25"/>
    <row r="8" spans="1:1" s="2" customFormat="1" ht="13.8" x14ac:dyDescent="0.25"/>
    <row r="9" spans="1:1" s="2" customFormat="1" ht="13.8" x14ac:dyDescent="0.25"/>
    <row r="10" spans="1:1" s="2" customFormat="1" ht="13.8" x14ac:dyDescent="0.25"/>
    <row r="11" spans="1:1" s="2" customFormat="1" ht="13.8" x14ac:dyDescent="0.25"/>
    <row r="12" spans="1:1" s="2" customFormat="1" ht="13.8" x14ac:dyDescent="0.25"/>
    <row r="13" spans="1:1" s="2" customFormat="1" ht="13.8" x14ac:dyDescent="0.25"/>
    <row r="14" spans="1:1" s="2" customFormat="1" ht="13.8" x14ac:dyDescent="0.25"/>
    <row r="15" spans="1:1" s="2" customFormat="1" ht="13.8" x14ac:dyDescent="0.25"/>
    <row r="16" spans="1:1"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sheetData>
  <pageMargins left="0.7" right="0.7" top="0.78740157499999996" bottom="0.78740157499999996" header="0.3" footer="0.3"/>
  <drawing r:id="rId1"/>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ssageDate xmlns="3ef5615f-fcc9-4402-8044-9ff60c260d5e" xsi:nil="true"/>
    <EmailTo xmlns="http://schemas.microsoft.com/sharepoint/v3" xsi:nil="true"/>
    <EmailHeaders xmlns="http://schemas.microsoft.com/sharepoint/v4" xsi:nil="true"/>
    <To xmlns="3ef5615f-fcc9-4402-8044-9ff60c260d5e" xsi:nil="true"/>
    <Description0 xmlns="185abde3-55e6-4a31-8801-ed791137c08f" xsi:nil="true"/>
    <From xmlns="3ef5615f-fcc9-4402-8044-9ff60c260d5e" xsi:nil="true"/>
    <IQSUniqueID xmlns="185abde3-55e6-4a31-8801-ed791137c08f">15-001145</IQSUniqueID>
    <EmailSender xmlns="http://schemas.microsoft.com/sharepoint/v3" xsi:nil="true"/>
    <EmailFrom xmlns="http://schemas.microsoft.com/sharepoint/v3" xsi:nil="true"/>
    <Cc xmlns="3ef5615f-fcc9-4402-8044-9ff60c260d5e" xsi:nil="true"/>
    <DatePictureTaken xmlns="185abde3-55e6-4a31-8801-ed791137c08f" xsi:nil="true"/>
    <EmailSubject xmlns="http://schemas.microsoft.com/sharepoint/v3" xsi:nil="true"/>
    <EmailCc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1D7245E7E7554982237920F1EE0F19" ma:contentTypeVersion="133" ma:contentTypeDescription="Create a new document." ma:contentTypeScope="" ma:versionID="7821337d976e6a1a0589476e0f4d420e">
  <xsd:schema xmlns:xsd="http://www.w3.org/2001/XMLSchema" xmlns:xs="http://www.w3.org/2001/XMLSchema" xmlns:p="http://schemas.microsoft.com/office/2006/metadata/properties" xmlns:ns1="http://schemas.microsoft.com/sharepoint/v3" xmlns:ns2="185abde3-55e6-4a31-8801-ed791137c08f" xmlns:ns3="http://schemas.microsoft.com/sharepoint/v4" xmlns:ns4="3ef5615f-fcc9-4402-8044-9ff60c260d5e" targetNamespace="http://schemas.microsoft.com/office/2006/metadata/properties" ma:root="true" ma:fieldsID="04a13bac5b476d8fd35789dddee6464d" ns1:_="" ns2:_="" ns3:_="" ns4:_="">
    <xsd:import namespace="http://schemas.microsoft.com/sharepoint/v3"/>
    <xsd:import namespace="185abde3-55e6-4a31-8801-ed791137c08f"/>
    <xsd:import namespace="http://schemas.microsoft.com/sharepoint/v4"/>
    <xsd:import namespace="3ef5615f-fcc9-4402-8044-9ff60c260d5e"/>
    <xsd:element name="properties">
      <xsd:complexType>
        <xsd:sequence>
          <xsd:element name="documentManagement">
            <xsd:complexType>
              <xsd:all>
                <xsd:element ref="ns2:IQSUniqueID" minOccurs="0"/>
                <xsd:element ref="ns2:DatePictureTaken" minOccurs="0"/>
                <xsd:element ref="ns2:Description0" minOccurs="0"/>
                <xsd:element ref="ns1:EmailSender" minOccurs="0"/>
                <xsd:element ref="ns1:EmailTo" minOccurs="0"/>
                <xsd:element ref="ns1:EmailCc" minOccurs="0"/>
                <xsd:element ref="ns1:EmailFrom" minOccurs="0"/>
                <xsd:element ref="ns1:EmailSubject" minOccurs="0"/>
                <xsd:element ref="ns3:EmailHeaders" minOccurs="0"/>
                <xsd:element ref="ns4:From" minOccurs="0"/>
                <xsd:element ref="ns4:To" minOccurs="0"/>
                <xsd:element ref="ns4:Cc" minOccurs="0"/>
                <xsd:element ref="ns4:Messag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2" nillable="true" ma:displayName="E-Mail Sender" ma:hidden="true" ma:internalName="EmailSender">
      <xsd:simpleType>
        <xsd:restriction base="dms:Note">
          <xsd:maxLength value="255"/>
        </xsd:restriction>
      </xsd:simpleType>
    </xsd:element>
    <xsd:element name="EmailTo" ma:index="13" nillable="true" ma:displayName="E-Mail To" ma:hidden="true" ma:internalName="EmailTo">
      <xsd:simpleType>
        <xsd:restriction base="dms:Note">
          <xsd:maxLength value="255"/>
        </xsd:restriction>
      </xsd:simpleType>
    </xsd:element>
    <xsd:element name="EmailCc" ma:index="14" nillable="true" ma:displayName="E-Mail Cc" ma:hidden="true" ma:internalName="EmailCc">
      <xsd:simpleType>
        <xsd:restriction base="dms:Note">
          <xsd:maxLength value="255"/>
        </xsd:restriction>
      </xsd:simpleType>
    </xsd:element>
    <xsd:element name="EmailFrom" ma:index="15" nillable="true" ma:displayName="E-Mail From" ma:hidden="true" ma:internalName="EmailFrom">
      <xsd:simpleType>
        <xsd:restriction base="dms:Text"/>
      </xsd:simpleType>
    </xsd:element>
    <xsd:element name="EmailSubject" ma:index="16"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abde3-55e6-4a31-8801-ed791137c08f" elementFormDefault="qualified">
    <xsd:import namespace="http://schemas.microsoft.com/office/2006/documentManagement/types"/>
    <xsd:import namespace="http://schemas.microsoft.com/office/infopath/2007/PartnerControls"/>
    <xsd:element name="IQSUniqueID" ma:index="2" nillable="true" ma:displayName="IQS Unique ID" ma:internalName="IQSUniqueID">
      <xsd:simpleType>
        <xsd:restriction base="dms:Text"/>
      </xsd:simpleType>
    </xsd:element>
    <xsd:element name="DatePictureTaken" ma:index="3" nillable="true" ma:displayName="Date Picture Taken" ma:format="DateOnly" ma:internalName="DatePictureTaken">
      <xsd:simpleType>
        <xsd:restriction base="dms:DateTime"/>
      </xsd:simpleType>
    </xsd:element>
    <xsd:element name="Description0" ma:index="4"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7" nillable="true" ma:displayName="E-Mail Headers" ma:hidden="true" ma:internalName="EmailHeader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f5615f-fcc9-4402-8044-9ff60c260d5e" elementFormDefault="qualified">
    <xsd:import namespace="http://schemas.microsoft.com/office/2006/documentManagement/types"/>
    <xsd:import namespace="http://schemas.microsoft.com/office/infopath/2007/PartnerControls"/>
    <xsd:element name="From" ma:index="18" nillable="true" ma:displayName="From" ma:internalName="From">
      <xsd:simpleType>
        <xsd:restriction base="dms:Text"/>
      </xsd:simpleType>
    </xsd:element>
    <xsd:element name="To" ma:index="19" nillable="true" ma:displayName="To" ma:internalName="To">
      <xsd:simpleType>
        <xsd:restriction base="dms:Note">
          <xsd:maxLength value="255"/>
        </xsd:restriction>
      </xsd:simpleType>
    </xsd:element>
    <xsd:element name="Cc" ma:index="20" nillable="true" ma:displayName="Cc" ma:internalName="Cc">
      <xsd:simpleType>
        <xsd:restriction base="dms:Note">
          <xsd:maxLength value="255"/>
        </xsd:restriction>
      </xsd:simpleType>
    </xsd:element>
    <xsd:element name="MessageDate" ma:index="22" nillable="true" ma:displayName="MessageDate" ma:internalName="MessageDat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ma:index="21" ma:displayName="Subject"/>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C2835D-9A3F-4581-B737-10E36DC83312}">
  <ds:schemaRefs>
    <ds:schemaRef ds:uri="185abde3-55e6-4a31-8801-ed791137c08f"/>
    <ds:schemaRef ds:uri="http://purl.org/dc/dcmitype/"/>
    <ds:schemaRef ds:uri="http://schemas.openxmlformats.org/package/2006/metadata/core-properties"/>
    <ds:schemaRef ds:uri="http://purl.org/dc/elements/1.1/"/>
    <ds:schemaRef ds:uri="http://schemas.microsoft.com/office/2006/metadata/properties"/>
    <ds:schemaRef ds:uri="http://schemas.microsoft.com/sharepoint/v3"/>
    <ds:schemaRef ds:uri="http://schemas.microsoft.com/office/infopath/2007/PartnerControls"/>
    <ds:schemaRef ds:uri="http://schemas.microsoft.com/office/2006/documentManagement/types"/>
    <ds:schemaRef ds:uri="3ef5615f-fcc9-4402-8044-9ff60c260d5e"/>
    <ds:schemaRef ds:uri="http://schemas.microsoft.com/sharepoint/v4"/>
    <ds:schemaRef ds:uri="http://www.w3.org/XML/1998/namespace"/>
    <ds:schemaRef ds:uri="http://purl.org/dc/terms/"/>
  </ds:schemaRefs>
</ds:datastoreItem>
</file>

<file path=customXml/itemProps2.xml><?xml version="1.0" encoding="utf-8"?>
<ds:datastoreItem xmlns:ds="http://schemas.openxmlformats.org/officeDocument/2006/customXml" ds:itemID="{8E076D10-94A9-4197-83DA-EB786914CA01}">
  <ds:schemaRefs>
    <ds:schemaRef ds:uri="http://schemas.microsoft.com/sharepoint/v3/contenttype/forms"/>
  </ds:schemaRefs>
</ds:datastoreItem>
</file>

<file path=customXml/itemProps3.xml><?xml version="1.0" encoding="utf-8"?>
<ds:datastoreItem xmlns:ds="http://schemas.openxmlformats.org/officeDocument/2006/customXml" ds:itemID="{174DEFEA-A63D-4186-974E-580ACEBE2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85abde3-55e6-4a31-8801-ed791137c08f"/>
    <ds:schemaRef ds:uri="http://schemas.microsoft.com/sharepoint/v4"/>
    <ds:schemaRef ds:uri="3ef5615f-fcc9-4402-8044-9ff60c260d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Fra01januar2012</vt:lpstr>
      <vt:lpstr>Info</vt:lpstr>
      <vt:lpstr>Fra01januar2012!KundeNavn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Einar Tollaksvik</cp:lastModifiedBy>
  <cp:lastPrinted>2017-04-19T12:17:01Z</cp:lastPrinted>
  <dcterms:created xsi:type="dcterms:W3CDTF">2010-12-10T08:56:21Z</dcterms:created>
  <dcterms:modified xsi:type="dcterms:W3CDTF">2018-02-05T09:35:48Z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0x010100F11D7245E7E7554982237920F1EE0F19</vt:lpwstr>
  </property>
</Properties>
</file>